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95" windowWidth="15420" windowHeight="4140" firstSheet="2" activeTab="2"/>
  </bookViews>
  <sheets>
    <sheet name="Reciprocas Inicial" sheetId="15" state="hidden" r:id="rId1"/>
    <sheet name="F2-TELEPACIFICO-1214-Plano" sheetId="13" state="hidden" r:id="rId2"/>
    <sheet name="F2 Reciprocas 2do trimestre" sheetId="19" r:id="rId3"/>
    <sheet name="F2-TELEPACIFICO-0615-Plano" sheetId="20" r:id="rId4"/>
    <sheet name="Hoja1" sheetId="21" r:id="rId5"/>
  </sheets>
  <definedNames>
    <definedName name="_xlnm._FilterDatabase" localSheetId="2" hidden="1">'F2 Reciprocas 2do trimestre'!$A$7:$D$64</definedName>
    <definedName name="_xlnm._FilterDatabase" localSheetId="3" hidden="1">'F2-TELEPACIFICO-0615-Plano'!$A$1:$E$66</definedName>
    <definedName name="_xlnm.Print_Area" localSheetId="2">'F2 Reciprocas 2do trimestre'!$A$1:$D$73</definedName>
    <definedName name="_xlnm.Print_Titles" localSheetId="2">'F2 Reciprocas 2do trimestre'!$7:$7</definedName>
  </definedNames>
  <calcPr calcId="124519"/>
</workbook>
</file>

<file path=xl/calcChain.xml><?xml version="1.0" encoding="utf-8"?>
<calcChain xmlns="http://schemas.openxmlformats.org/spreadsheetml/2006/main">
  <c r="F70" i="19"/>
  <c r="E31"/>
  <c r="D82" i="15" l="1"/>
  <c r="E69"/>
  <c r="E82" s="1"/>
</calcChain>
</file>

<file path=xl/comments1.xml><?xml version="1.0" encoding="utf-8"?>
<comments xmlns="http://schemas.openxmlformats.org/spreadsheetml/2006/main">
  <authors>
    <author>John Jairo Camacho Guevara</author>
  </authors>
  <commentList>
    <comment ref="A69" authorId="0">
      <text>
        <r>
          <rPr>
            <b/>
            <sz val="8"/>
            <color indexed="81"/>
            <rFont val="Tahoma"/>
            <charset val="1"/>
          </rPr>
          <t>SE INCLUYE EL DATO DE LA CUENTA 522002</t>
        </r>
      </text>
    </comment>
  </commentList>
</comments>
</file>

<file path=xl/sharedStrings.xml><?xml version="1.0" encoding="utf-8"?>
<sst xmlns="http://schemas.openxmlformats.org/spreadsheetml/2006/main" count="495" uniqueCount="121">
  <si>
    <t>S</t>
  </si>
  <si>
    <t>CGN2005_002_OPERACIONES_RECIPROCAS</t>
  </si>
  <si>
    <t>D</t>
  </si>
  <si>
    <t>1.1.10.06</t>
  </si>
  <si>
    <t>1.2.01.06</t>
  </si>
  <si>
    <t>1.4.07.11</t>
  </si>
  <si>
    <t>2.4.45.02</t>
  </si>
  <si>
    <t>2.4.45.05</t>
  </si>
  <si>
    <t>2.4.45.06</t>
  </si>
  <si>
    <t>2.4.45.75</t>
  </si>
  <si>
    <t>2.4.45.80</t>
  </si>
  <si>
    <t>2.9.05.02</t>
  </si>
  <si>
    <t>2.9.05.90</t>
  </si>
  <si>
    <t>4.3.33.06</t>
  </si>
  <si>
    <t>4.4.28.02</t>
  </si>
  <si>
    <t>4.4.28.90</t>
  </si>
  <si>
    <t>5.1.11.11</t>
  </si>
  <si>
    <t>5.1.11.18</t>
  </si>
  <si>
    <t>5.1.20.02</t>
  </si>
  <si>
    <t>5.1.04.01</t>
  </si>
  <si>
    <t>5.1.04.02</t>
  </si>
  <si>
    <t>5.2.07.01</t>
  </si>
  <si>
    <t>5.2.07.02</t>
  </si>
  <si>
    <t>5.2.20.01</t>
  </si>
  <si>
    <t>5.2.11.15</t>
  </si>
  <si>
    <t>5.2.11.09</t>
  </si>
  <si>
    <t>5.2.11.16</t>
  </si>
  <si>
    <t>5.1.20.90</t>
  </si>
  <si>
    <t>2.4.40.28</t>
  </si>
  <si>
    <t>5.1.20.09</t>
  </si>
  <si>
    <t>2.4.40.01</t>
  </si>
  <si>
    <t>Codigo Contable Subcuenta</t>
  </si>
  <si>
    <t>Codigo entidad Reciproca</t>
  </si>
  <si>
    <t>Nombre entidad Reciproca</t>
  </si>
  <si>
    <t>INFIVALLE</t>
  </si>
  <si>
    <t>ACUAVALLE</t>
  </si>
  <si>
    <t>MUNICIPIO DE EL CERRTIO</t>
  </si>
  <si>
    <t>MUNICIPIO DE CALI</t>
  </si>
  <si>
    <t>BENEFICENCIA DEL VALLE</t>
  </si>
  <si>
    <t>CONTRALORIA DEPARTAMENTAL</t>
  </si>
  <si>
    <t>DEPARTAMENTO DE NARIÑO</t>
  </si>
  <si>
    <t>TELECAFE</t>
  </si>
  <si>
    <t>FONDO NACIONAL DE GARANTIAS</t>
  </si>
  <si>
    <t>MUNICIPIO DE BUENAVENTURA</t>
  </si>
  <si>
    <t>ALCALDIA MUNICIPAL DE PALMIRA</t>
  </si>
  <si>
    <t>INDUSTRIA DE LICORES DEL VALLE</t>
  </si>
  <si>
    <t>GOBERNACION DEL VALLE</t>
  </si>
  <si>
    <t>MUNICIPIO DE CANDELARIA</t>
  </si>
  <si>
    <t>DIAN-FUNCION RECAUDADORA</t>
  </si>
  <si>
    <t>INDERVALLE</t>
  </si>
  <si>
    <t>AUTORIDAD NACIONAL DE TELEVISON</t>
  </si>
  <si>
    <t>CVC</t>
  </si>
  <si>
    <t>ALCALDIA DE PALMIRA</t>
  </si>
  <si>
    <t>ALCALDIA DE MIRANDA CAUCA</t>
  </si>
  <si>
    <t>MUNICIPIO DEL  CERRITO</t>
  </si>
  <si>
    <t>CONTRALORIA DEPARTAMENTAL DEL VALLE</t>
  </si>
  <si>
    <t>AUTORIDAD NACIONA DE TELEVISION</t>
  </si>
  <si>
    <t>FONDO NACIONL DEL AHORRO</t>
  </si>
  <si>
    <t>FIDUCIARIA LA PREVISORA</t>
  </si>
  <si>
    <t>FONDO NACIONAL DE GARANTIAS S.A.</t>
  </si>
  <si>
    <t>LA PREVISORA S.A. CIA DE SEGUROS</t>
  </si>
  <si>
    <t>POSITIVA COMPAÑIA DE SEGUROS S.A.</t>
  </si>
  <si>
    <t>SATENA</t>
  </si>
  <si>
    <t>SOCIEDAD HOTELERA TEQUENDAMA</t>
  </si>
  <si>
    <t>BANCO AGRARIO DE COLOMBIA</t>
  </si>
  <si>
    <t>CAJA DE VIVIENDA MILITAR</t>
  </si>
  <si>
    <t>FONDO FINANACIERO DE PROYECTOS DE DESARROLLO</t>
  </si>
  <si>
    <t>DEPTO DEL VALLE DEL CAUCA</t>
  </si>
  <si>
    <t>ICBF</t>
  </si>
  <si>
    <t>SENA</t>
  </si>
  <si>
    <t>BENEFICENCIA DEL VALLE DEL CAUCA</t>
  </si>
  <si>
    <t>EMCALI</t>
  </si>
  <si>
    <t>INCOLBALET</t>
  </si>
  <si>
    <t>INSTITUTO MUNICIPAL DE CULTURA DE YUMBO</t>
  </si>
  <si>
    <t>MUNICIPIO DE SANTIAGO DE CALI</t>
  </si>
  <si>
    <t>CONTRALORIA DEPARTAMENTAL DEL VALLE DEL</t>
  </si>
  <si>
    <t>MUNICIPIO DE EL CERRITO</t>
  </si>
  <si>
    <t>RED DE SALUD DE LADERA EMPRESA SOCIAL DE</t>
  </si>
  <si>
    <t>Valor No Corriente</t>
  </si>
  <si>
    <t>DEPARTAMENTO</t>
  </si>
  <si>
    <t>VALLE</t>
  </si>
  <si>
    <t>MUNICIPIO</t>
  </si>
  <si>
    <t>CALI</t>
  </si>
  <si>
    <t>ENTIDAD</t>
  </si>
  <si>
    <t>TELEPACIFICO</t>
  </si>
  <si>
    <t>CODIGO</t>
  </si>
  <si>
    <t>FECHA DE CORTE</t>
  </si>
  <si>
    <t>Nombre de la Subcuenta</t>
  </si>
  <si>
    <t>CUENTA DE AHORRO</t>
  </si>
  <si>
    <t>CDT</t>
  </si>
  <si>
    <t>SERV TELECOMUNICACION</t>
  </si>
  <si>
    <t>SERV TELECOMUNICACIONES</t>
  </si>
  <si>
    <t>IMPUESTO AL PATRIMONIO</t>
  </si>
  <si>
    <t>VENTA DE SERVICIOS</t>
  </si>
  <si>
    <t>COMPRA DE BIENES (DB)</t>
  </si>
  <si>
    <t>COMPRA DE SERVICIOS (DB)</t>
  </si>
  <si>
    <t>IVA RETENIDO (DB)</t>
  </si>
  <si>
    <t>VALOR PAGADO (DB)</t>
  </si>
  <si>
    <t>ESTAMPILLAS</t>
  </si>
  <si>
    <t>OTROS RECAUDOS A FAVOR DE TERCER</t>
  </si>
  <si>
    <t>DIFUSION DE TELEVISION</t>
  </si>
  <si>
    <t>TRANS. PROYECTOS DE INVERSION</t>
  </si>
  <si>
    <t>OTRAS TRANSFERENCIAS</t>
  </si>
  <si>
    <t>OTROS SERVICIOS</t>
  </si>
  <si>
    <t>ARRENDAMIENTOS</t>
  </si>
  <si>
    <t>CUOTA FISCALIZACION AUDITAJE</t>
  </si>
  <si>
    <t>APORTES AL ICBF</t>
  </si>
  <si>
    <t>APORTES AL SENA</t>
  </si>
  <si>
    <t>IMPUESTO PREDIAL</t>
  </si>
  <si>
    <t>SERVICIOS PUBLICOS</t>
  </si>
  <si>
    <t xml:space="preserve">ACUAVALLE </t>
  </si>
  <si>
    <t>IMPRENTA DEPARTAMENTAL DEL VALLE</t>
  </si>
  <si>
    <t>PATRIMONIO AUTONOMO -FONTUR</t>
  </si>
  <si>
    <t>RADIO TELEVISION DE COLOMBIA-RTVC</t>
  </si>
  <si>
    <t>2.4.40.22</t>
  </si>
  <si>
    <t>LOTERIA DEL CAUCA</t>
  </si>
  <si>
    <t>GOBERNACION DEL CAUCA</t>
  </si>
  <si>
    <t>FONDO NACIONAL DEL AHORRO</t>
  </si>
  <si>
    <t>VALLE DEL CAUCA</t>
  </si>
  <si>
    <t>TELEPACIFICO LTDA</t>
  </si>
  <si>
    <t>Valor Corriente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</si>
</sst>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indexed="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charset val="1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0" borderId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</cellStyleXfs>
  <cellXfs count="61">
    <xf numFmtId="0" fontId="0" fillId="0" borderId="0" xfId="0"/>
    <xf numFmtId="1" fontId="1" fillId="0" borderId="0" xfId="0" applyNumberFormat="1" applyFont="1"/>
    <xf numFmtId="1" fontId="0" fillId="0" borderId="0" xfId="0" applyNumberFormat="1"/>
    <xf numFmtId="0" fontId="22" fillId="0" borderId="10" xfId="43" applyFont="1" applyFill="1" applyBorder="1"/>
    <xf numFmtId="3" fontId="21" fillId="33" borderId="12" xfId="43" applyNumberFormat="1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right"/>
    </xf>
    <xf numFmtId="0" fontId="22" fillId="0" borderId="0" xfId="43" applyFont="1" applyFill="1" applyBorder="1"/>
    <xf numFmtId="0" fontId="22" fillId="0" borderId="0" xfId="0" applyNumberFormat="1" applyFont="1" applyFill="1" applyBorder="1" applyAlignment="1"/>
    <xf numFmtId="0" fontId="22" fillId="0" borderId="0" xfId="1" applyNumberFormat="1" applyFont="1" applyFill="1" applyBorder="1" applyAlignment="1"/>
    <xf numFmtId="0" fontId="22" fillId="0" borderId="13" xfId="43" applyFont="1" applyFill="1" applyBorder="1" applyAlignment="1">
      <alignment horizontal="left"/>
    </xf>
    <xf numFmtId="0" fontId="22" fillId="0" borderId="14" xfId="43" applyFont="1" applyFill="1" applyBorder="1" applyAlignment="1">
      <alignment horizontal="left"/>
    </xf>
    <xf numFmtId="0" fontId="22" fillId="0" borderId="14" xfId="43" applyFont="1" applyFill="1" applyBorder="1"/>
    <xf numFmtId="0" fontId="22" fillId="0" borderId="13" xfId="43" applyNumberFormat="1" applyFont="1" applyFill="1" applyBorder="1" applyAlignment="1">
      <alignment horizontal="left"/>
    </xf>
    <xf numFmtId="0" fontId="22" fillId="0" borderId="16" xfId="43" applyFont="1" applyFill="1" applyBorder="1" applyAlignment="1">
      <alignment horizontal="right"/>
    </xf>
    <xf numFmtId="0" fontId="22" fillId="0" borderId="16" xfId="1" applyNumberFormat="1" applyFont="1" applyFill="1" applyBorder="1" applyAlignment="1"/>
    <xf numFmtId="0" fontId="22" fillId="0" borderId="0" xfId="43" quotePrefix="1" applyFont="1" applyFill="1" applyBorder="1" applyAlignment="1">
      <alignment horizontal="right"/>
    </xf>
    <xf numFmtId="0" fontId="0" fillId="0" borderId="15" xfId="0" applyFill="1" applyBorder="1"/>
    <xf numFmtId="0" fontId="21" fillId="33" borderId="18" xfId="43" applyFont="1" applyFill="1" applyBorder="1" applyAlignment="1">
      <alignment horizontal="left" vertical="center" wrapText="1"/>
    </xf>
    <xf numFmtId="0" fontId="21" fillId="33" borderId="19" xfId="43" applyFont="1" applyFill="1" applyBorder="1" applyAlignment="1">
      <alignment horizontal="center" vertical="center" wrapText="1"/>
    </xf>
    <xf numFmtId="0" fontId="21" fillId="33" borderId="20" xfId="43" applyFont="1" applyFill="1" applyBorder="1" applyAlignment="1">
      <alignment horizontal="center" vertical="center" wrapText="1"/>
    </xf>
    <xf numFmtId="3" fontId="21" fillId="33" borderId="21" xfId="43" applyNumberFormat="1" applyFont="1" applyFill="1" applyBorder="1" applyAlignment="1">
      <alignment horizontal="center" vertical="center" wrapText="1"/>
    </xf>
    <xf numFmtId="0" fontId="21" fillId="0" borderId="10" xfId="43" applyFont="1" applyFill="1" applyBorder="1"/>
    <xf numFmtId="0" fontId="23" fillId="0" borderId="11" xfId="0" applyFont="1" applyFill="1" applyBorder="1"/>
    <xf numFmtId="0" fontId="23" fillId="0" borderId="17" xfId="0" applyFont="1" applyFill="1" applyBorder="1"/>
    <xf numFmtId="0" fontId="24" fillId="0" borderId="0" xfId="1" applyNumberFormat="1" applyFont="1" applyFill="1" applyBorder="1" applyAlignment="1">
      <alignment horizontal="left"/>
    </xf>
    <xf numFmtId="0" fontId="24" fillId="0" borderId="0" xfId="1" applyNumberFormat="1" applyFont="1" applyFill="1" applyBorder="1" applyAlignment="1"/>
    <xf numFmtId="0" fontId="20" fillId="0" borderId="0" xfId="43" applyFont="1" applyFill="1" applyAlignment="1">
      <alignment horizontal="left"/>
    </xf>
    <xf numFmtId="0" fontId="20" fillId="0" borderId="0" xfId="43" applyFont="1" applyFill="1"/>
    <xf numFmtId="3" fontId="20" fillId="0" borderId="0" xfId="43" applyNumberFormat="1" applyFont="1" applyFill="1"/>
    <xf numFmtId="0" fontId="25" fillId="0" borderId="0" xfId="0" applyFont="1" applyFill="1"/>
    <xf numFmtId="1" fontId="20" fillId="0" borderId="0" xfId="43" applyNumberFormat="1" applyFont="1" applyFill="1"/>
    <xf numFmtId="14" fontId="20" fillId="0" borderId="0" xfId="43" applyNumberFormat="1" applyFont="1" applyFill="1"/>
    <xf numFmtId="0" fontId="20" fillId="0" borderId="23" xfId="43" applyFont="1" applyFill="1" applyBorder="1" applyAlignment="1">
      <alignment horizontal="left"/>
    </xf>
    <xf numFmtId="0" fontId="20" fillId="0" borderId="24" xfId="43" applyFont="1" applyFill="1" applyBorder="1" applyAlignment="1">
      <alignment horizontal="left"/>
    </xf>
    <xf numFmtId="0" fontId="20" fillId="0" borderId="23" xfId="43" applyFont="1" applyFill="1" applyBorder="1" applyAlignment="1">
      <alignment horizontal="right"/>
    </xf>
    <xf numFmtId="0" fontId="20" fillId="0" borderId="23" xfId="43" applyFont="1" applyFill="1" applyBorder="1"/>
    <xf numFmtId="0" fontId="20" fillId="0" borderId="10" xfId="43" applyFont="1" applyFill="1" applyBorder="1" applyAlignment="1">
      <alignment horizontal="left"/>
    </xf>
    <xf numFmtId="0" fontId="20" fillId="0" borderId="0" xfId="43" applyFont="1" applyFill="1" applyBorder="1"/>
    <xf numFmtId="0" fontId="20" fillId="0" borderId="10" xfId="43" applyFont="1" applyFill="1" applyBorder="1" applyAlignment="1">
      <alignment horizontal="right"/>
    </xf>
    <xf numFmtId="0" fontId="20" fillId="0" borderId="10" xfId="43" applyFont="1" applyFill="1" applyBorder="1"/>
    <xf numFmtId="0" fontId="20" fillId="0" borderId="10" xfId="0" applyNumberFormat="1" applyFont="1" applyFill="1" applyBorder="1" applyAlignment="1"/>
    <xf numFmtId="0" fontId="20" fillId="0" borderId="10" xfId="1" applyNumberFormat="1" applyFont="1" applyFill="1" applyBorder="1" applyAlignment="1"/>
    <xf numFmtId="0" fontId="20" fillId="0" borderId="10" xfId="43" applyNumberFormat="1" applyFont="1" applyFill="1" applyBorder="1" applyAlignment="1">
      <alignment horizontal="left"/>
    </xf>
    <xf numFmtId="0" fontId="20" fillId="0" borderId="11" xfId="43" applyFont="1" applyFill="1" applyBorder="1" applyAlignment="1">
      <alignment horizontal="left"/>
    </xf>
    <xf numFmtId="0" fontId="20" fillId="0" borderId="16" xfId="43" applyFont="1" applyFill="1" applyBorder="1"/>
    <xf numFmtId="0" fontId="20" fillId="0" borderId="11" xfId="43" applyFont="1" applyFill="1" applyBorder="1" applyAlignment="1">
      <alignment horizontal="right"/>
    </xf>
    <xf numFmtId="0" fontId="20" fillId="0" borderId="11" xfId="1" applyNumberFormat="1" applyFont="1" applyFill="1" applyBorder="1" applyAlignment="1"/>
    <xf numFmtId="0" fontId="26" fillId="0" borderId="22" xfId="43" applyFont="1" applyFill="1" applyBorder="1" applyAlignment="1">
      <alignment horizontal="left" vertical="center" wrapText="1"/>
    </xf>
    <xf numFmtId="0" fontId="26" fillId="0" borderId="22" xfId="43" applyFont="1" applyFill="1" applyBorder="1" applyAlignment="1">
      <alignment horizontal="center" vertical="center" wrapText="1"/>
    </xf>
    <xf numFmtId="3" fontId="26" fillId="0" borderId="12" xfId="43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/>
    <xf numFmtId="0" fontId="26" fillId="0" borderId="0" xfId="43" applyFont="1" applyFill="1"/>
    <xf numFmtId="0" fontId="26" fillId="0" borderId="25" xfId="43" applyFont="1" applyFill="1" applyBorder="1" applyAlignment="1">
      <alignment horizontal="center" vertical="center" wrapText="1"/>
    </xf>
    <xf numFmtId="0" fontId="20" fillId="0" borderId="10" xfId="43" quotePrefix="1" applyFont="1" applyFill="1" applyBorder="1" applyAlignment="1">
      <alignment horizontal="right"/>
    </xf>
    <xf numFmtId="0" fontId="20" fillId="0" borderId="0" xfId="43" applyFont="1" applyFill="1" applyAlignment="1">
      <alignment horizontal="right"/>
    </xf>
    <xf numFmtId="3" fontId="0" fillId="0" borderId="0" xfId="0" applyNumberFormat="1"/>
    <xf numFmtId="3" fontId="18" fillId="0" borderId="0" xfId="0" applyNumberFormat="1" applyFont="1"/>
    <xf numFmtId="3" fontId="29" fillId="0" borderId="0" xfId="0" applyNumberFormat="1" applyFont="1"/>
    <xf numFmtId="0" fontId="20" fillId="0" borderId="0" xfId="0" applyFont="1" applyFill="1" applyBorder="1"/>
    <xf numFmtId="3" fontId="26" fillId="0" borderId="26" xfId="43" applyNumberFormat="1" applyFont="1" applyFill="1" applyBorder="1" applyAlignment="1">
      <alignment horizontal="center" vertical="center" wrapText="1"/>
    </xf>
    <xf numFmtId="3" fontId="27" fillId="0" borderId="0" xfId="43" applyNumberFormat="1" applyFont="1" applyFill="1" applyBorder="1" applyAlignment="1">
      <alignment horizont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1"/>
    <cellStyle name="Neutral" xfId="9" builtinId="28" customBuiltin="1"/>
    <cellStyle name="Normal" xfId="0" builtinId="0"/>
    <cellStyle name="Normal_CGN2005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workbookViewId="0">
      <selection activeCell="A2" sqref="A2:E2"/>
    </sheetView>
  </sheetViews>
  <sheetFormatPr baseColWidth="10" defaultRowHeight="15"/>
  <cols>
    <col min="3" max="3" width="41.42578125" bestFit="1" customWidth="1"/>
  </cols>
  <sheetData>
    <row r="1" spans="1:5" ht="15.75" thickBot="1"/>
    <row r="2" spans="1:5" ht="34.5" thickBot="1">
      <c r="A2" s="17" t="s">
        <v>31</v>
      </c>
      <c r="B2" s="18" t="s">
        <v>32</v>
      </c>
      <c r="C2" s="19" t="s">
        <v>33</v>
      </c>
      <c r="D2" s="4" t="s">
        <v>78</v>
      </c>
      <c r="E2" s="20" t="s">
        <v>78</v>
      </c>
    </row>
    <row r="3" spans="1:5">
      <c r="A3" s="9">
        <v>111006</v>
      </c>
      <c r="B3" s="5">
        <v>144676000</v>
      </c>
      <c r="C3" s="6" t="s">
        <v>34</v>
      </c>
      <c r="D3" s="3">
        <v>2547</v>
      </c>
      <c r="E3" s="10"/>
    </row>
    <row r="4" spans="1:5">
      <c r="A4" s="9">
        <v>120106</v>
      </c>
      <c r="B4" s="5">
        <v>144676000</v>
      </c>
      <c r="C4" s="6" t="s">
        <v>34</v>
      </c>
      <c r="D4" s="3">
        <v>1265</v>
      </c>
      <c r="E4" s="11"/>
    </row>
    <row r="5" spans="1:5">
      <c r="A5" s="9">
        <v>140711</v>
      </c>
      <c r="B5" s="5">
        <v>144676000</v>
      </c>
      <c r="C5" s="6" t="s">
        <v>34</v>
      </c>
      <c r="D5" s="3">
        <v>400000</v>
      </c>
      <c r="E5" s="11"/>
    </row>
    <row r="6" spans="1:5">
      <c r="A6" s="9">
        <v>140711</v>
      </c>
      <c r="B6" s="5">
        <v>150176000</v>
      </c>
      <c r="C6" s="6" t="s">
        <v>35</v>
      </c>
      <c r="D6" s="3">
        <v>0</v>
      </c>
      <c r="E6" s="11"/>
    </row>
    <row r="7" spans="1:5">
      <c r="A7" s="9">
        <v>140711</v>
      </c>
      <c r="B7" s="5">
        <v>214876248</v>
      </c>
      <c r="C7" s="6" t="s">
        <v>36</v>
      </c>
      <c r="D7" s="3">
        <v>5333</v>
      </c>
      <c r="E7" s="11"/>
    </row>
    <row r="8" spans="1:5">
      <c r="A8" s="9">
        <v>140711</v>
      </c>
      <c r="B8" s="5">
        <v>210176001</v>
      </c>
      <c r="C8" s="7" t="s">
        <v>37</v>
      </c>
      <c r="D8" s="3">
        <v>3169</v>
      </c>
      <c r="E8" s="11"/>
    </row>
    <row r="9" spans="1:5">
      <c r="A9" s="9">
        <v>140711</v>
      </c>
      <c r="B9" s="5">
        <v>120176000</v>
      </c>
      <c r="C9" s="7" t="s">
        <v>38</v>
      </c>
      <c r="D9" s="3">
        <v>11341</v>
      </c>
      <c r="E9" s="11"/>
    </row>
    <row r="10" spans="1:5">
      <c r="A10" s="9">
        <v>140711</v>
      </c>
      <c r="B10" s="5">
        <v>10200000</v>
      </c>
      <c r="C10" s="7" t="s">
        <v>39</v>
      </c>
      <c r="D10" s="3">
        <v>0</v>
      </c>
      <c r="E10" s="11"/>
    </row>
    <row r="11" spans="1:5">
      <c r="A11" s="9">
        <v>140711</v>
      </c>
      <c r="B11" s="5">
        <v>115252000</v>
      </c>
      <c r="C11" s="7" t="s">
        <v>40</v>
      </c>
      <c r="D11" s="3">
        <v>8856</v>
      </c>
      <c r="E11" s="11"/>
    </row>
    <row r="12" spans="1:5">
      <c r="A12" s="9">
        <v>140711</v>
      </c>
      <c r="B12" s="5">
        <v>131110000</v>
      </c>
      <c r="C12" s="7" t="s">
        <v>41</v>
      </c>
      <c r="D12" s="3">
        <v>3700</v>
      </c>
      <c r="E12" s="11"/>
    </row>
    <row r="13" spans="1:5">
      <c r="A13" s="9">
        <v>140711</v>
      </c>
      <c r="B13" s="15">
        <v>44400000</v>
      </c>
      <c r="C13" s="7" t="s">
        <v>42</v>
      </c>
      <c r="D13" s="3">
        <v>0</v>
      </c>
      <c r="E13" s="11"/>
    </row>
    <row r="14" spans="1:5">
      <c r="A14" s="9">
        <v>140711</v>
      </c>
      <c r="B14" s="5">
        <v>210976109</v>
      </c>
      <c r="C14" s="6" t="s">
        <v>43</v>
      </c>
      <c r="D14" s="3">
        <v>1834</v>
      </c>
      <c r="E14" s="11"/>
    </row>
    <row r="15" spans="1:5">
      <c r="A15" s="9">
        <v>140711</v>
      </c>
      <c r="B15" s="5">
        <v>212076520</v>
      </c>
      <c r="C15" s="6" t="s">
        <v>44</v>
      </c>
      <c r="D15" s="3">
        <v>4909</v>
      </c>
      <c r="E15" s="11"/>
    </row>
    <row r="16" spans="1:5">
      <c r="A16" s="9">
        <v>140711</v>
      </c>
      <c r="B16" s="5">
        <v>132576000</v>
      </c>
      <c r="C16" s="6" t="s">
        <v>45</v>
      </c>
      <c r="D16" s="3">
        <v>181828</v>
      </c>
      <c r="E16" s="11"/>
    </row>
    <row r="17" spans="1:5">
      <c r="A17" s="9">
        <v>140711</v>
      </c>
      <c r="B17" s="5">
        <v>117676000</v>
      </c>
      <c r="C17" s="6" t="s">
        <v>46</v>
      </c>
      <c r="D17" s="3">
        <v>200000</v>
      </c>
      <c r="E17" s="11"/>
    </row>
    <row r="18" spans="1:5">
      <c r="A18" s="9">
        <v>140711</v>
      </c>
      <c r="B18" s="5">
        <v>213076130</v>
      </c>
      <c r="C18" s="6" t="s">
        <v>47</v>
      </c>
      <c r="D18" s="3">
        <v>0</v>
      </c>
      <c r="E18" s="11"/>
    </row>
    <row r="19" spans="1:5">
      <c r="A19" s="9">
        <v>244001</v>
      </c>
      <c r="B19" s="5">
        <v>910300000</v>
      </c>
      <c r="C19" s="6" t="s">
        <v>48</v>
      </c>
      <c r="D19" s="3">
        <v>166001</v>
      </c>
      <c r="E19" s="11"/>
    </row>
    <row r="20" spans="1:5">
      <c r="A20" s="9">
        <v>244022</v>
      </c>
      <c r="B20" s="5">
        <v>910300000</v>
      </c>
      <c r="C20" s="6" t="s">
        <v>48</v>
      </c>
      <c r="D20" s="3">
        <v>0</v>
      </c>
      <c r="E20" s="11"/>
    </row>
    <row r="21" spans="1:5">
      <c r="A21" s="9">
        <v>244028</v>
      </c>
      <c r="B21" s="5">
        <v>910300000</v>
      </c>
      <c r="C21" s="6" t="s">
        <v>48</v>
      </c>
      <c r="D21" s="3">
        <v>212041</v>
      </c>
      <c r="E21" s="11"/>
    </row>
    <row r="22" spans="1:5">
      <c r="A22" s="9">
        <v>244502</v>
      </c>
      <c r="B22" s="5">
        <v>910300000</v>
      </c>
      <c r="C22" s="6" t="s">
        <v>48</v>
      </c>
      <c r="D22" s="3">
        <v>3334754</v>
      </c>
      <c r="E22" s="11"/>
    </row>
    <row r="23" spans="1:5">
      <c r="A23" s="9">
        <v>244505</v>
      </c>
      <c r="B23" s="5">
        <v>910300000</v>
      </c>
      <c r="C23" s="6" t="s">
        <v>48</v>
      </c>
      <c r="D23" s="3">
        <v>-93438</v>
      </c>
      <c r="E23" s="11"/>
    </row>
    <row r="24" spans="1:5">
      <c r="A24" s="9">
        <v>244506</v>
      </c>
      <c r="B24" s="5">
        <v>910300000</v>
      </c>
      <c r="C24" s="6" t="s">
        <v>48</v>
      </c>
      <c r="D24" s="3">
        <v>-623038</v>
      </c>
      <c r="E24" s="11"/>
    </row>
    <row r="25" spans="1:5">
      <c r="A25" s="9">
        <v>244575</v>
      </c>
      <c r="B25" s="5">
        <v>910300000</v>
      </c>
      <c r="C25" s="6" t="s">
        <v>48</v>
      </c>
      <c r="D25" s="3">
        <v>-63335</v>
      </c>
      <c r="E25" s="11"/>
    </row>
    <row r="26" spans="1:5">
      <c r="A26" s="9">
        <v>244580</v>
      </c>
      <c r="B26" s="5">
        <v>910300000</v>
      </c>
      <c r="C26" s="6" t="s">
        <v>48</v>
      </c>
      <c r="D26" s="3">
        <v>-3095053</v>
      </c>
      <c r="E26" s="11"/>
    </row>
    <row r="27" spans="1:5">
      <c r="A27" s="9">
        <v>290502</v>
      </c>
      <c r="B27" s="5">
        <v>123176000</v>
      </c>
      <c r="C27" s="6" t="s">
        <v>49</v>
      </c>
      <c r="D27" s="3">
        <v>134832</v>
      </c>
      <c r="E27" s="11"/>
    </row>
    <row r="28" spans="1:5">
      <c r="A28" s="9">
        <v>290502</v>
      </c>
      <c r="B28" s="5">
        <v>117676000</v>
      </c>
      <c r="C28" s="6" t="s">
        <v>46</v>
      </c>
      <c r="D28" s="3">
        <v>307570</v>
      </c>
      <c r="E28" s="11"/>
    </row>
    <row r="29" spans="1:5">
      <c r="A29" s="9">
        <v>290590</v>
      </c>
      <c r="B29" s="5">
        <v>923272475</v>
      </c>
      <c r="C29" s="6" t="s">
        <v>50</v>
      </c>
      <c r="D29" s="3">
        <v>14163</v>
      </c>
      <c r="E29" s="11"/>
    </row>
    <row r="30" spans="1:5">
      <c r="A30" s="9">
        <v>433306</v>
      </c>
      <c r="B30" s="5">
        <v>144676000</v>
      </c>
      <c r="C30" s="6" t="s">
        <v>34</v>
      </c>
      <c r="D30" s="3"/>
      <c r="E30" s="11">
        <v>344828</v>
      </c>
    </row>
    <row r="31" spans="1:5">
      <c r="A31" s="9">
        <v>433306</v>
      </c>
      <c r="B31" s="5">
        <v>21176000</v>
      </c>
      <c r="C31" s="6" t="s">
        <v>51</v>
      </c>
      <c r="D31" s="3"/>
      <c r="E31" s="11">
        <v>528159</v>
      </c>
    </row>
    <row r="32" spans="1:5">
      <c r="A32" s="9">
        <v>433306</v>
      </c>
      <c r="B32" s="5">
        <v>150176000</v>
      </c>
      <c r="C32" s="6" t="s">
        <v>35</v>
      </c>
      <c r="D32" s="3"/>
      <c r="E32" s="11">
        <v>32339</v>
      </c>
    </row>
    <row r="33" spans="1:5">
      <c r="A33" s="9">
        <v>433306</v>
      </c>
      <c r="B33" s="5">
        <v>212076520</v>
      </c>
      <c r="C33" s="6" t="s">
        <v>52</v>
      </c>
      <c r="D33" s="3"/>
      <c r="E33" s="11">
        <v>23276</v>
      </c>
    </row>
    <row r="34" spans="1:5">
      <c r="A34" s="9">
        <v>433306</v>
      </c>
      <c r="B34" s="5">
        <v>120176000</v>
      </c>
      <c r="C34" s="6" t="s">
        <v>38</v>
      </c>
      <c r="D34" s="3"/>
      <c r="E34" s="11">
        <v>128016</v>
      </c>
    </row>
    <row r="35" spans="1:5">
      <c r="A35" s="9">
        <v>433306</v>
      </c>
      <c r="B35" s="5">
        <v>115252000</v>
      </c>
      <c r="C35" s="6" t="s">
        <v>40</v>
      </c>
      <c r="D35" s="3"/>
      <c r="E35" s="11">
        <v>43877</v>
      </c>
    </row>
    <row r="36" spans="1:5">
      <c r="A36" s="9">
        <v>433306</v>
      </c>
      <c r="B36" s="5">
        <v>215519455</v>
      </c>
      <c r="C36" s="6" t="s">
        <v>53</v>
      </c>
      <c r="D36" s="3"/>
      <c r="E36" s="11">
        <v>11952</v>
      </c>
    </row>
    <row r="37" spans="1:5">
      <c r="A37" s="9">
        <v>433306</v>
      </c>
      <c r="B37" s="5">
        <v>132576000</v>
      </c>
      <c r="C37" s="6" t="s">
        <v>45</v>
      </c>
      <c r="D37" s="3"/>
      <c r="E37" s="11">
        <v>139656</v>
      </c>
    </row>
    <row r="38" spans="1:5">
      <c r="A38" s="9">
        <v>433306</v>
      </c>
      <c r="B38" s="5">
        <v>210176001</v>
      </c>
      <c r="C38" s="6" t="s">
        <v>37</v>
      </c>
      <c r="D38" s="3"/>
      <c r="E38" s="11">
        <v>59465</v>
      </c>
    </row>
    <row r="39" spans="1:5">
      <c r="A39" s="9">
        <v>433306</v>
      </c>
      <c r="B39" s="5">
        <v>214876248</v>
      </c>
      <c r="C39" s="6" t="s">
        <v>54</v>
      </c>
      <c r="D39" s="3"/>
      <c r="E39" s="11">
        <v>49995</v>
      </c>
    </row>
    <row r="40" spans="1:5">
      <c r="A40" s="9">
        <v>433306</v>
      </c>
      <c r="B40" s="5">
        <v>213076130</v>
      </c>
      <c r="C40" s="6" t="s">
        <v>47</v>
      </c>
      <c r="D40" s="3"/>
      <c r="E40" s="11">
        <v>7206</v>
      </c>
    </row>
    <row r="41" spans="1:5">
      <c r="A41" s="9">
        <v>433306</v>
      </c>
      <c r="B41" s="5">
        <v>10200000</v>
      </c>
      <c r="C41" s="6" t="s">
        <v>55</v>
      </c>
      <c r="D41" s="3"/>
      <c r="E41" s="11">
        <v>4310</v>
      </c>
    </row>
    <row r="42" spans="1:5">
      <c r="A42" s="9">
        <v>433306</v>
      </c>
      <c r="B42" s="5">
        <v>131110000</v>
      </c>
      <c r="C42" s="6" t="s">
        <v>41</v>
      </c>
      <c r="D42" s="3"/>
      <c r="E42" s="11">
        <v>17590</v>
      </c>
    </row>
    <row r="43" spans="1:5">
      <c r="A43" s="9">
        <v>442802</v>
      </c>
      <c r="B43" s="5">
        <v>923272475</v>
      </c>
      <c r="C43" s="6" t="s">
        <v>56</v>
      </c>
      <c r="D43" s="21"/>
      <c r="E43" s="11">
        <v>9602344</v>
      </c>
    </row>
    <row r="44" spans="1:5">
      <c r="A44" s="9">
        <v>442890</v>
      </c>
      <c r="B44" s="5">
        <v>41300000</v>
      </c>
      <c r="C44" s="8" t="s">
        <v>57</v>
      </c>
      <c r="D44" s="3"/>
      <c r="E44" s="11">
        <v>59649</v>
      </c>
    </row>
    <row r="45" spans="1:5">
      <c r="A45" s="9">
        <v>442890</v>
      </c>
      <c r="B45" s="5">
        <v>44600000</v>
      </c>
      <c r="C45" s="6" t="s">
        <v>58</v>
      </c>
      <c r="D45" s="3"/>
      <c r="E45" s="11">
        <v>866</v>
      </c>
    </row>
    <row r="46" spans="1:5">
      <c r="A46" s="9">
        <v>442890</v>
      </c>
      <c r="B46" s="15">
        <v>44400000</v>
      </c>
      <c r="C46" s="7" t="s">
        <v>59</v>
      </c>
      <c r="D46" s="3"/>
      <c r="E46" s="11">
        <v>2249</v>
      </c>
    </row>
    <row r="47" spans="1:5">
      <c r="A47" s="9">
        <v>442890</v>
      </c>
      <c r="B47" s="15">
        <v>41800000</v>
      </c>
      <c r="C47" s="7" t="s">
        <v>60</v>
      </c>
      <c r="D47" s="3"/>
      <c r="E47" s="11">
        <v>4508</v>
      </c>
    </row>
    <row r="48" spans="1:5">
      <c r="A48" s="9">
        <v>442890</v>
      </c>
      <c r="B48" s="5">
        <v>41100000</v>
      </c>
      <c r="C48" s="6" t="s">
        <v>61</v>
      </c>
      <c r="D48" s="3"/>
      <c r="E48" s="11">
        <v>19441</v>
      </c>
    </row>
    <row r="49" spans="1:5">
      <c r="A49" s="9">
        <v>442890</v>
      </c>
      <c r="B49" s="5">
        <v>32800000</v>
      </c>
      <c r="C49" s="6" t="s">
        <v>62</v>
      </c>
      <c r="D49" s="3"/>
      <c r="E49" s="11">
        <v>3711</v>
      </c>
    </row>
    <row r="50" spans="1:5">
      <c r="A50" s="9">
        <v>442890</v>
      </c>
      <c r="B50" s="5">
        <v>32000000</v>
      </c>
      <c r="C50" s="7" t="s">
        <v>63</v>
      </c>
      <c r="D50" s="3"/>
      <c r="E50" s="11">
        <v>504</v>
      </c>
    </row>
    <row r="51" spans="1:5">
      <c r="A51" s="9">
        <v>442890</v>
      </c>
      <c r="B51" s="5">
        <v>69600000</v>
      </c>
      <c r="C51" s="7" t="s">
        <v>64</v>
      </c>
      <c r="D51" s="3"/>
      <c r="E51" s="11">
        <v>13820</v>
      </c>
    </row>
    <row r="52" spans="1:5">
      <c r="A52" s="9">
        <v>442890</v>
      </c>
      <c r="B52" s="5">
        <v>40800000</v>
      </c>
      <c r="C52" s="7" t="s">
        <v>65</v>
      </c>
      <c r="D52" s="3"/>
      <c r="E52" s="11">
        <v>2767</v>
      </c>
    </row>
    <row r="53" spans="1:5">
      <c r="A53" s="9">
        <v>442890</v>
      </c>
      <c r="B53" s="5">
        <v>41400000</v>
      </c>
      <c r="C53" s="7" t="s">
        <v>66</v>
      </c>
      <c r="D53" s="3"/>
      <c r="E53" s="11">
        <v>3909</v>
      </c>
    </row>
    <row r="54" spans="1:5">
      <c r="A54" s="9">
        <v>511111</v>
      </c>
      <c r="B54" s="5">
        <v>120176000</v>
      </c>
      <c r="C54" s="7" t="s">
        <v>38</v>
      </c>
      <c r="D54" s="3"/>
      <c r="E54" s="11">
        <v>11740</v>
      </c>
    </row>
    <row r="55" spans="1:5">
      <c r="A55" s="9">
        <v>511118</v>
      </c>
      <c r="B55" s="5">
        <v>120176000</v>
      </c>
      <c r="C55" s="7" t="s">
        <v>38</v>
      </c>
      <c r="D55" s="3"/>
      <c r="E55" s="11">
        <v>35187</v>
      </c>
    </row>
    <row r="56" spans="1:5">
      <c r="A56" s="9">
        <v>512002</v>
      </c>
      <c r="B56" s="5">
        <v>117676000</v>
      </c>
      <c r="C56" s="6" t="s">
        <v>67</v>
      </c>
      <c r="D56" s="3"/>
      <c r="E56" s="11">
        <v>13706</v>
      </c>
    </row>
    <row r="57" spans="1:5">
      <c r="A57" s="9">
        <v>510401</v>
      </c>
      <c r="B57" s="5">
        <v>23900000</v>
      </c>
      <c r="C57" s="6" t="s">
        <v>68</v>
      </c>
      <c r="D57" s="3"/>
      <c r="E57" s="11">
        <v>11244</v>
      </c>
    </row>
    <row r="58" spans="1:5">
      <c r="A58" s="9">
        <v>510402</v>
      </c>
      <c r="B58" s="5">
        <v>26800000</v>
      </c>
      <c r="C58" s="6" t="s">
        <v>69</v>
      </c>
      <c r="D58" s="3"/>
      <c r="E58" s="11">
        <v>7496</v>
      </c>
    </row>
    <row r="59" spans="1:5">
      <c r="A59" s="9">
        <v>512009</v>
      </c>
      <c r="B59" s="5">
        <v>210176001</v>
      </c>
      <c r="C59" s="6" t="s">
        <v>74</v>
      </c>
      <c r="D59" s="3"/>
      <c r="E59" s="11">
        <v>99682</v>
      </c>
    </row>
    <row r="60" spans="1:5">
      <c r="A60" s="9">
        <v>512090</v>
      </c>
      <c r="B60" s="5">
        <v>21176000</v>
      </c>
      <c r="C60" s="6" t="s">
        <v>51</v>
      </c>
      <c r="D60" s="21"/>
      <c r="E60" s="11">
        <v>959</v>
      </c>
    </row>
    <row r="61" spans="1:5">
      <c r="A61" s="9">
        <v>512090</v>
      </c>
      <c r="B61" s="5">
        <v>210976109</v>
      </c>
      <c r="C61" s="6" t="s">
        <v>43</v>
      </c>
      <c r="D61" s="21"/>
      <c r="E61" s="11">
        <v>7681</v>
      </c>
    </row>
    <row r="62" spans="1:5">
      <c r="A62" s="9">
        <v>512090</v>
      </c>
      <c r="B62" s="5">
        <v>120176000</v>
      </c>
      <c r="C62" s="8" t="s">
        <v>70</v>
      </c>
      <c r="D62" s="21"/>
      <c r="E62" s="11">
        <v>10035</v>
      </c>
    </row>
    <row r="63" spans="1:5">
      <c r="A63" s="9">
        <v>512090</v>
      </c>
      <c r="B63" s="5">
        <v>212076520</v>
      </c>
      <c r="C63" s="8" t="s">
        <v>52</v>
      </c>
      <c r="D63" s="21"/>
      <c r="E63" s="11">
        <v>841</v>
      </c>
    </row>
    <row r="64" spans="1:5">
      <c r="A64" s="9">
        <v>512090</v>
      </c>
      <c r="B64" s="5">
        <v>231276001</v>
      </c>
      <c r="C64" s="8" t="s">
        <v>71</v>
      </c>
      <c r="D64" s="21"/>
      <c r="E64" s="11">
        <v>2866</v>
      </c>
    </row>
    <row r="65" spans="1:5">
      <c r="A65" s="9">
        <v>512090</v>
      </c>
      <c r="B65" s="5">
        <v>117676000</v>
      </c>
      <c r="C65" s="6" t="s">
        <v>46</v>
      </c>
      <c r="D65" s="21"/>
      <c r="E65" s="11">
        <v>3255</v>
      </c>
    </row>
    <row r="66" spans="1:5">
      <c r="A66" s="9">
        <v>512090</v>
      </c>
      <c r="B66" s="5">
        <v>92500000</v>
      </c>
      <c r="C66" s="6" t="s">
        <v>72</v>
      </c>
      <c r="D66" s="21"/>
      <c r="E66" s="11">
        <v>81</v>
      </c>
    </row>
    <row r="67" spans="1:5">
      <c r="A67" s="9">
        <v>512090</v>
      </c>
      <c r="B67" s="5">
        <v>923271193</v>
      </c>
      <c r="C67" s="6" t="s">
        <v>73</v>
      </c>
      <c r="D67" s="21"/>
      <c r="E67" s="11">
        <v>223</v>
      </c>
    </row>
    <row r="68" spans="1:5">
      <c r="A68" s="9">
        <v>512090</v>
      </c>
      <c r="B68" s="5">
        <v>210176001</v>
      </c>
      <c r="C68" s="8" t="s">
        <v>74</v>
      </c>
      <c r="D68" s="3"/>
      <c r="E68" s="11">
        <v>2880</v>
      </c>
    </row>
    <row r="69" spans="1:5">
      <c r="A69" s="9">
        <v>512090</v>
      </c>
      <c r="B69" s="5">
        <v>10200000</v>
      </c>
      <c r="C69" s="8" t="s">
        <v>75</v>
      </c>
      <c r="D69" s="3"/>
      <c r="E69" s="11">
        <f>292+290</f>
        <v>582</v>
      </c>
    </row>
    <row r="70" spans="1:5">
      <c r="A70" s="9">
        <v>512090</v>
      </c>
      <c r="B70" s="5">
        <v>213076130</v>
      </c>
      <c r="C70" s="8" t="s">
        <v>47</v>
      </c>
      <c r="D70" s="3"/>
      <c r="E70" s="11">
        <v>324</v>
      </c>
    </row>
    <row r="71" spans="1:5">
      <c r="A71" s="9">
        <v>512090</v>
      </c>
      <c r="B71" s="5">
        <v>214876248</v>
      </c>
      <c r="C71" s="8" t="s">
        <v>76</v>
      </c>
      <c r="D71" s="3"/>
      <c r="E71" s="11">
        <v>2147</v>
      </c>
    </row>
    <row r="72" spans="1:5">
      <c r="A72" s="9">
        <v>512090</v>
      </c>
      <c r="B72" s="5">
        <v>215519455</v>
      </c>
      <c r="C72" s="8" t="s">
        <v>53</v>
      </c>
      <c r="D72" s="3"/>
      <c r="E72" s="11">
        <v>478</v>
      </c>
    </row>
    <row r="73" spans="1:5">
      <c r="A73" s="9">
        <v>512090</v>
      </c>
      <c r="B73" s="5">
        <v>220576001</v>
      </c>
      <c r="C73" s="8" t="s">
        <v>77</v>
      </c>
      <c r="D73" s="3"/>
      <c r="E73" s="11">
        <v>375</v>
      </c>
    </row>
    <row r="74" spans="1:5">
      <c r="A74" s="9">
        <v>520701</v>
      </c>
      <c r="B74" s="5">
        <v>23900000</v>
      </c>
      <c r="C74" s="8" t="s">
        <v>68</v>
      </c>
      <c r="D74" s="3"/>
      <c r="E74" s="11">
        <v>3137</v>
      </c>
    </row>
    <row r="75" spans="1:5">
      <c r="A75" s="12">
        <v>520702</v>
      </c>
      <c r="B75" s="5">
        <v>26800000</v>
      </c>
      <c r="C75" s="8" t="s">
        <v>69</v>
      </c>
      <c r="D75" s="3"/>
      <c r="E75" s="11">
        <v>2092</v>
      </c>
    </row>
    <row r="76" spans="1:5">
      <c r="A76" s="12">
        <v>522001</v>
      </c>
      <c r="B76" s="5">
        <v>210176001</v>
      </c>
      <c r="C76" s="8" t="s">
        <v>74</v>
      </c>
      <c r="D76" s="3"/>
      <c r="E76" s="11">
        <v>43201</v>
      </c>
    </row>
    <row r="77" spans="1:5">
      <c r="A77" s="9">
        <v>521115</v>
      </c>
      <c r="B77" s="5">
        <v>231276001</v>
      </c>
      <c r="C77" s="8" t="s">
        <v>71</v>
      </c>
      <c r="D77" s="3"/>
      <c r="E77" s="11">
        <v>236720</v>
      </c>
    </row>
    <row r="78" spans="1:5">
      <c r="A78" s="12">
        <v>522002</v>
      </c>
      <c r="B78" s="5">
        <v>117676000</v>
      </c>
      <c r="C78" s="8" t="s">
        <v>39</v>
      </c>
      <c r="D78" s="3"/>
      <c r="E78" s="11">
        <v>0</v>
      </c>
    </row>
    <row r="79" spans="1:5">
      <c r="A79" s="12">
        <v>521109</v>
      </c>
      <c r="B79" s="5">
        <v>120176000</v>
      </c>
      <c r="C79" s="8" t="s">
        <v>70</v>
      </c>
      <c r="D79" s="3"/>
      <c r="E79" s="11">
        <v>26509</v>
      </c>
    </row>
    <row r="80" spans="1:5">
      <c r="A80" s="12">
        <v>521116</v>
      </c>
      <c r="B80" s="5">
        <v>120176000</v>
      </c>
      <c r="C80" s="8" t="s">
        <v>70</v>
      </c>
      <c r="D80" s="3"/>
      <c r="E80" s="11">
        <v>58884</v>
      </c>
    </row>
    <row r="81" spans="1:5" ht="15.75" thickBot="1">
      <c r="A81" s="16"/>
      <c r="B81" s="13"/>
      <c r="C81" s="14"/>
      <c r="D81" s="22"/>
      <c r="E81" s="23"/>
    </row>
    <row r="82" spans="1:5">
      <c r="D82">
        <f>SUM(D3:D81)</f>
        <v>1119279</v>
      </c>
      <c r="E82">
        <f>SUM(E3:E81)</f>
        <v>11686762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>
      <selection activeCell="A2" sqref="A2:E2"/>
    </sheetView>
  </sheetViews>
  <sheetFormatPr baseColWidth="10" defaultRowHeight="15"/>
  <sheetData>
    <row r="1" spans="1:5">
      <c r="A1" s="2" t="s">
        <v>0</v>
      </c>
      <c r="B1" s="2">
        <v>131210000</v>
      </c>
      <c r="C1" s="2">
        <v>11012</v>
      </c>
      <c r="D1" s="2">
        <v>2014</v>
      </c>
      <c r="E1" s="2" t="s">
        <v>1</v>
      </c>
    </row>
    <row r="2" spans="1:5">
      <c r="A2" s="1" t="s">
        <v>2</v>
      </c>
      <c r="B2" s="2" t="s">
        <v>3</v>
      </c>
      <c r="C2" s="2">
        <v>144676000</v>
      </c>
      <c r="D2" s="2">
        <v>2547</v>
      </c>
      <c r="E2" s="2">
        <v>0</v>
      </c>
    </row>
    <row r="3" spans="1:5">
      <c r="A3" s="1" t="s">
        <v>2</v>
      </c>
      <c r="B3" s="2" t="s">
        <v>4</v>
      </c>
      <c r="C3" s="2">
        <v>144676000</v>
      </c>
      <c r="D3" s="2">
        <v>1265</v>
      </c>
      <c r="E3" s="2">
        <v>0</v>
      </c>
    </row>
    <row r="4" spans="1:5">
      <c r="A4" s="1" t="s">
        <v>2</v>
      </c>
      <c r="B4" s="2" t="s">
        <v>5</v>
      </c>
      <c r="C4" s="2">
        <v>144676000</v>
      </c>
      <c r="D4" s="2">
        <v>400000</v>
      </c>
      <c r="E4" s="2">
        <v>0</v>
      </c>
    </row>
    <row r="5" spans="1:5">
      <c r="A5" s="1" t="s">
        <v>2</v>
      </c>
      <c r="B5" s="2" t="s">
        <v>5</v>
      </c>
      <c r="C5" s="2">
        <v>214876248</v>
      </c>
      <c r="D5" s="2">
        <v>5333</v>
      </c>
      <c r="E5" s="2">
        <v>0</v>
      </c>
    </row>
    <row r="6" spans="1:5">
      <c r="A6" s="1" t="s">
        <v>2</v>
      </c>
      <c r="B6" s="2" t="s">
        <v>5</v>
      </c>
      <c r="C6" s="2">
        <v>210176001</v>
      </c>
      <c r="D6" s="2">
        <v>3169</v>
      </c>
      <c r="E6" s="2">
        <v>0</v>
      </c>
    </row>
    <row r="7" spans="1:5">
      <c r="A7" s="1" t="s">
        <v>2</v>
      </c>
      <c r="B7" s="2" t="s">
        <v>5</v>
      </c>
      <c r="C7" s="2">
        <v>120176000</v>
      </c>
      <c r="D7" s="2">
        <v>11341</v>
      </c>
      <c r="E7" s="2">
        <v>0</v>
      </c>
    </row>
    <row r="8" spans="1:5">
      <c r="A8" s="1" t="s">
        <v>2</v>
      </c>
      <c r="B8" s="2" t="s">
        <v>5</v>
      </c>
      <c r="C8" s="2">
        <v>115252000</v>
      </c>
      <c r="D8" s="2">
        <v>8856</v>
      </c>
      <c r="E8" s="2">
        <v>0</v>
      </c>
    </row>
    <row r="9" spans="1:5">
      <c r="A9" s="1" t="s">
        <v>2</v>
      </c>
      <c r="B9" s="2" t="s">
        <v>5</v>
      </c>
      <c r="C9" s="2">
        <v>131110000</v>
      </c>
      <c r="D9" s="2">
        <v>3700</v>
      </c>
      <c r="E9" s="2">
        <v>0</v>
      </c>
    </row>
    <row r="10" spans="1:5">
      <c r="A10" s="1" t="s">
        <v>2</v>
      </c>
      <c r="B10" s="2" t="s">
        <v>5</v>
      </c>
      <c r="C10" s="2">
        <v>210976109</v>
      </c>
      <c r="D10" s="2">
        <v>1834</v>
      </c>
      <c r="E10" s="2">
        <v>0</v>
      </c>
    </row>
    <row r="11" spans="1:5">
      <c r="A11" s="1" t="s">
        <v>2</v>
      </c>
      <c r="B11" s="2" t="s">
        <v>5</v>
      </c>
      <c r="C11" s="2">
        <v>212076520</v>
      </c>
      <c r="D11" s="2">
        <v>4909</v>
      </c>
      <c r="E11" s="2">
        <v>0</v>
      </c>
    </row>
    <row r="12" spans="1:5">
      <c r="A12" s="1" t="s">
        <v>2</v>
      </c>
      <c r="B12" s="2" t="s">
        <v>5</v>
      </c>
      <c r="C12" s="2">
        <v>132576000</v>
      </c>
      <c r="D12" s="2">
        <v>181828</v>
      </c>
      <c r="E12" s="2">
        <v>0</v>
      </c>
    </row>
    <row r="13" spans="1:5">
      <c r="A13" s="1" t="s">
        <v>2</v>
      </c>
      <c r="B13" s="2" t="s">
        <v>5</v>
      </c>
      <c r="C13" s="2">
        <v>117676000</v>
      </c>
      <c r="D13" s="2">
        <v>200000</v>
      </c>
      <c r="E13" s="2">
        <v>0</v>
      </c>
    </row>
    <row r="14" spans="1:5">
      <c r="A14" s="1" t="s">
        <v>2</v>
      </c>
      <c r="B14" s="2" t="s">
        <v>30</v>
      </c>
      <c r="C14" s="2">
        <v>910300000</v>
      </c>
      <c r="D14" s="2">
        <v>166001</v>
      </c>
      <c r="E14" s="2">
        <v>0</v>
      </c>
    </row>
    <row r="15" spans="1:5">
      <c r="A15" s="1" t="s">
        <v>2</v>
      </c>
      <c r="B15" s="2" t="s">
        <v>28</v>
      </c>
      <c r="C15" s="2">
        <v>910300000</v>
      </c>
      <c r="D15" s="2">
        <v>212041</v>
      </c>
      <c r="E15" s="2">
        <v>0</v>
      </c>
    </row>
    <row r="16" spans="1:5">
      <c r="A16" s="1" t="s">
        <v>2</v>
      </c>
      <c r="B16" s="2" t="s">
        <v>6</v>
      </c>
      <c r="C16" s="2">
        <v>910300000</v>
      </c>
      <c r="D16" s="2">
        <v>3334754</v>
      </c>
      <c r="E16" s="2">
        <v>0</v>
      </c>
    </row>
    <row r="17" spans="1:5">
      <c r="A17" s="1" t="s">
        <v>2</v>
      </c>
      <c r="B17" s="2" t="s">
        <v>7</v>
      </c>
      <c r="C17" s="2">
        <v>910300000</v>
      </c>
      <c r="D17" s="2">
        <v>-93438</v>
      </c>
      <c r="E17" s="2">
        <v>0</v>
      </c>
    </row>
    <row r="18" spans="1:5">
      <c r="A18" s="1" t="s">
        <v>2</v>
      </c>
      <c r="B18" s="2" t="s">
        <v>8</v>
      </c>
      <c r="C18" s="2">
        <v>910300000</v>
      </c>
      <c r="D18" s="2">
        <v>-623038</v>
      </c>
      <c r="E18" s="2">
        <v>0</v>
      </c>
    </row>
    <row r="19" spans="1:5">
      <c r="A19" s="1" t="s">
        <v>2</v>
      </c>
      <c r="B19" s="2" t="s">
        <v>9</v>
      </c>
      <c r="C19" s="2">
        <v>910300000</v>
      </c>
      <c r="D19" s="2">
        <v>-63335</v>
      </c>
      <c r="E19" s="2">
        <v>0</v>
      </c>
    </row>
    <row r="20" spans="1:5">
      <c r="A20" s="1" t="s">
        <v>2</v>
      </c>
      <c r="B20" s="2" t="s">
        <v>10</v>
      </c>
      <c r="C20" s="2">
        <v>910300000</v>
      </c>
      <c r="D20" s="2">
        <v>-3095053</v>
      </c>
      <c r="E20" s="2">
        <v>0</v>
      </c>
    </row>
    <row r="21" spans="1:5">
      <c r="A21" s="1" t="s">
        <v>2</v>
      </c>
      <c r="B21" s="2" t="s">
        <v>11</v>
      </c>
      <c r="C21" s="2">
        <v>123176000</v>
      </c>
      <c r="D21" s="2">
        <v>134832</v>
      </c>
      <c r="E21" s="2">
        <v>0</v>
      </c>
    </row>
    <row r="22" spans="1:5">
      <c r="A22" s="1" t="s">
        <v>2</v>
      </c>
      <c r="B22" s="2" t="s">
        <v>11</v>
      </c>
      <c r="C22" s="2">
        <v>117676000</v>
      </c>
      <c r="D22" s="2">
        <v>307570</v>
      </c>
      <c r="E22" s="2">
        <v>0</v>
      </c>
    </row>
    <row r="23" spans="1:5">
      <c r="A23" s="1" t="s">
        <v>2</v>
      </c>
      <c r="B23" s="2" t="s">
        <v>12</v>
      </c>
      <c r="C23" s="2">
        <v>923272475</v>
      </c>
      <c r="D23" s="2">
        <v>14163</v>
      </c>
      <c r="E23" s="2">
        <v>0</v>
      </c>
    </row>
    <row r="24" spans="1:5">
      <c r="A24" s="1" t="s">
        <v>2</v>
      </c>
      <c r="B24" s="2" t="s">
        <v>13</v>
      </c>
      <c r="C24" s="2">
        <v>144676000</v>
      </c>
      <c r="D24" s="2">
        <v>0</v>
      </c>
      <c r="E24" s="2">
        <v>344828</v>
      </c>
    </row>
    <row r="25" spans="1:5">
      <c r="A25" s="1" t="s">
        <v>2</v>
      </c>
      <c r="B25" s="2" t="s">
        <v>13</v>
      </c>
      <c r="C25" s="2">
        <v>21176000</v>
      </c>
      <c r="D25" s="2">
        <v>0</v>
      </c>
      <c r="E25" s="2">
        <v>528159</v>
      </c>
    </row>
    <row r="26" spans="1:5">
      <c r="A26" s="1" t="s">
        <v>2</v>
      </c>
      <c r="B26" s="2" t="s">
        <v>13</v>
      </c>
      <c r="C26" s="2">
        <v>150176000</v>
      </c>
      <c r="D26" s="2">
        <v>0</v>
      </c>
      <c r="E26" s="2">
        <v>32339</v>
      </c>
    </row>
    <row r="27" spans="1:5">
      <c r="A27" s="1" t="s">
        <v>2</v>
      </c>
      <c r="B27" s="2" t="s">
        <v>13</v>
      </c>
      <c r="C27" s="2">
        <v>212076520</v>
      </c>
      <c r="D27" s="2">
        <v>0</v>
      </c>
      <c r="E27" s="2">
        <v>23276</v>
      </c>
    </row>
    <row r="28" spans="1:5">
      <c r="A28" s="1" t="s">
        <v>2</v>
      </c>
      <c r="B28" s="2" t="s">
        <v>13</v>
      </c>
      <c r="C28" s="2">
        <v>120176000</v>
      </c>
      <c r="D28" s="2">
        <v>0</v>
      </c>
      <c r="E28" s="2">
        <v>128016</v>
      </c>
    </row>
    <row r="29" spans="1:5">
      <c r="A29" s="1" t="s">
        <v>2</v>
      </c>
      <c r="B29" s="2" t="s">
        <v>13</v>
      </c>
      <c r="C29" s="2">
        <v>115252000</v>
      </c>
      <c r="D29" s="2">
        <v>0</v>
      </c>
      <c r="E29" s="2">
        <v>43877</v>
      </c>
    </row>
    <row r="30" spans="1:5">
      <c r="A30" s="1" t="s">
        <v>2</v>
      </c>
      <c r="B30" s="2" t="s">
        <v>13</v>
      </c>
      <c r="C30" s="2">
        <v>215519455</v>
      </c>
      <c r="D30" s="2">
        <v>0</v>
      </c>
      <c r="E30" s="2">
        <v>11952</v>
      </c>
    </row>
    <row r="31" spans="1:5">
      <c r="A31" s="1" t="s">
        <v>2</v>
      </c>
      <c r="B31" s="2" t="s">
        <v>13</v>
      </c>
      <c r="C31" s="2">
        <v>132576000</v>
      </c>
      <c r="D31" s="2">
        <v>0</v>
      </c>
      <c r="E31" s="2">
        <v>139656</v>
      </c>
    </row>
    <row r="32" spans="1:5">
      <c r="A32" s="1" t="s">
        <v>2</v>
      </c>
      <c r="B32" s="2" t="s">
        <v>13</v>
      </c>
      <c r="C32" s="2">
        <v>210176001</v>
      </c>
      <c r="D32" s="2">
        <v>0</v>
      </c>
      <c r="E32" s="2">
        <v>59465</v>
      </c>
    </row>
    <row r="33" spans="1:5">
      <c r="A33" s="1" t="s">
        <v>2</v>
      </c>
      <c r="B33" s="2" t="s">
        <v>13</v>
      </c>
      <c r="C33" s="2">
        <v>214876248</v>
      </c>
      <c r="D33" s="2">
        <v>0</v>
      </c>
      <c r="E33" s="2">
        <v>49995</v>
      </c>
    </row>
    <row r="34" spans="1:5">
      <c r="A34" s="1" t="s">
        <v>2</v>
      </c>
      <c r="B34" s="2" t="s">
        <v>13</v>
      </c>
      <c r="C34" s="2">
        <v>213076130</v>
      </c>
      <c r="D34" s="2">
        <v>0</v>
      </c>
      <c r="E34" s="2">
        <v>7206</v>
      </c>
    </row>
    <row r="35" spans="1:5">
      <c r="A35" s="1" t="s">
        <v>2</v>
      </c>
      <c r="B35" s="2" t="s">
        <v>13</v>
      </c>
      <c r="C35" s="2">
        <v>10200000</v>
      </c>
      <c r="D35" s="2">
        <v>0</v>
      </c>
      <c r="E35" s="2">
        <v>4310</v>
      </c>
    </row>
    <row r="36" spans="1:5">
      <c r="A36" s="1" t="s">
        <v>2</v>
      </c>
      <c r="B36" s="2" t="s">
        <v>13</v>
      </c>
      <c r="C36" s="2">
        <v>131110000</v>
      </c>
      <c r="D36" s="2">
        <v>0</v>
      </c>
      <c r="E36" s="2">
        <v>17590</v>
      </c>
    </row>
    <row r="37" spans="1:5">
      <c r="A37" s="1" t="s">
        <v>2</v>
      </c>
      <c r="B37" s="2" t="s">
        <v>14</v>
      </c>
      <c r="C37" s="2">
        <v>923272475</v>
      </c>
      <c r="D37" s="2">
        <v>0</v>
      </c>
      <c r="E37" s="2">
        <v>9602344</v>
      </c>
    </row>
    <row r="38" spans="1:5">
      <c r="A38" s="1" t="s">
        <v>2</v>
      </c>
      <c r="B38" s="2" t="s">
        <v>15</v>
      </c>
      <c r="C38" s="2">
        <v>41300000</v>
      </c>
      <c r="D38" s="2">
        <v>0</v>
      </c>
      <c r="E38" s="2">
        <v>59649</v>
      </c>
    </row>
    <row r="39" spans="1:5">
      <c r="A39" s="1" t="s">
        <v>2</v>
      </c>
      <c r="B39" s="2" t="s">
        <v>15</v>
      </c>
      <c r="C39" s="2">
        <v>44600000</v>
      </c>
      <c r="D39" s="2">
        <v>0</v>
      </c>
      <c r="E39" s="2">
        <v>866</v>
      </c>
    </row>
    <row r="40" spans="1:5">
      <c r="A40" s="1" t="s">
        <v>2</v>
      </c>
      <c r="B40" s="2" t="s">
        <v>15</v>
      </c>
      <c r="C40" s="2">
        <v>44400000</v>
      </c>
      <c r="D40" s="2">
        <v>0</v>
      </c>
      <c r="E40" s="2">
        <v>2249</v>
      </c>
    </row>
    <row r="41" spans="1:5">
      <c r="A41" s="1" t="s">
        <v>2</v>
      </c>
      <c r="B41" s="2" t="s">
        <v>15</v>
      </c>
      <c r="C41" s="2">
        <v>41800000</v>
      </c>
      <c r="D41" s="2">
        <v>0</v>
      </c>
      <c r="E41" s="2">
        <v>4508</v>
      </c>
    </row>
    <row r="42" spans="1:5">
      <c r="A42" s="1" t="s">
        <v>2</v>
      </c>
      <c r="B42" s="2" t="s">
        <v>15</v>
      </c>
      <c r="C42" s="2">
        <v>41100000</v>
      </c>
      <c r="D42" s="2">
        <v>0</v>
      </c>
      <c r="E42" s="2">
        <v>19441</v>
      </c>
    </row>
    <row r="43" spans="1:5">
      <c r="A43" s="1" t="s">
        <v>2</v>
      </c>
      <c r="B43" s="2" t="s">
        <v>15</v>
      </c>
      <c r="C43" s="2">
        <v>32800000</v>
      </c>
      <c r="D43" s="2">
        <v>0</v>
      </c>
      <c r="E43" s="2">
        <v>3711</v>
      </c>
    </row>
    <row r="44" spans="1:5">
      <c r="A44" s="1" t="s">
        <v>2</v>
      </c>
      <c r="B44" s="2" t="s">
        <v>15</v>
      </c>
      <c r="C44" s="2">
        <v>32000000</v>
      </c>
      <c r="D44" s="2">
        <v>0</v>
      </c>
      <c r="E44" s="2">
        <v>504</v>
      </c>
    </row>
    <row r="45" spans="1:5">
      <c r="A45" s="1" t="s">
        <v>2</v>
      </c>
      <c r="B45" s="2" t="s">
        <v>15</v>
      </c>
      <c r="C45" s="2">
        <v>69600000</v>
      </c>
      <c r="D45" s="2">
        <v>0</v>
      </c>
      <c r="E45" s="2">
        <v>13820</v>
      </c>
    </row>
    <row r="46" spans="1:5">
      <c r="A46" s="1" t="s">
        <v>2</v>
      </c>
      <c r="B46" s="2" t="s">
        <v>15</v>
      </c>
      <c r="C46" s="2">
        <v>40800000</v>
      </c>
      <c r="D46" s="2">
        <v>0</v>
      </c>
      <c r="E46" s="2">
        <v>2767</v>
      </c>
    </row>
    <row r="47" spans="1:5">
      <c r="A47" s="1" t="s">
        <v>2</v>
      </c>
      <c r="B47" s="2" t="s">
        <v>15</v>
      </c>
      <c r="C47" s="2">
        <v>41400000</v>
      </c>
      <c r="D47" s="2">
        <v>0</v>
      </c>
      <c r="E47" s="2">
        <v>3909</v>
      </c>
    </row>
    <row r="48" spans="1:5">
      <c r="A48" s="1" t="s">
        <v>2</v>
      </c>
      <c r="B48" s="2" t="s">
        <v>16</v>
      </c>
      <c r="C48" s="2">
        <v>120176000</v>
      </c>
      <c r="D48" s="2">
        <v>0</v>
      </c>
      <c r="E48" s="2">
        <v>11740</v>
      </c>
    </row>
    <row r="49" spans="1:5">
      <c r="A49" s="1" t="s">
        <v>2</v>
      </c>
      <c r="B49" s="2" t="s">
        <v>17</v>
      </c>
      <c r="C49" s="2">
        <v>120176000</v>
      </c>
      <c r="D49" s="2">
        <v>0</v>
      </c>
      <c r="E49" s="2">
        <v>35187</v>
      </c>
    </row>
    <row r="50" spans="1:5">
      <c r="A50" s="1" t="s">
        <v>2</v>
      </c>
      <c r="B50" s="2" t="s">
        <v>18</v>
      </c>
      <c r="C50" s="2">
        <v>117676000</v>
      </c>
      <c r="D50" s="2">
        <v>0</v>
      </c>
      <c r="E50" s="2">
        <v>13706</v>
      </c>
    </row>
    <row r="51" spans="1:5">
      <c r="A51" s="1" t="s">
        <v>2</v>
      </c>
      <c r="B51" s="2" t="s">
        <v>19</v>
      </c>
      <c r="C51" s="2">
        <v>23900000</v>
      </c>
      <c r="D51" s="2">
        <v>0</v>
      </c>
      <c r="E51" s="2">
        <v>11244</v>
      </c>
    </row>
    <row r="52" spans="1:5">
      <c r="A52" s="1" t="s">
        <v>2</v>
      </c>
      <c r="B52" s="2" t="s">
        <v>20</v>
      </c>
      <c r="C52" s="2">
        <v>26800000</v>
      </c>
      <c r="D52" s="2">
        <v>0</v>
      </c>
      <c r="E52" s="2">
        <v>7496</v>
      </c>
    </row>
    <row r="53" spans="1:5">
      <c r="A53" s="1" t="s">
        <v>2</v>
      </c>
      <c r="B53" t="s">
        <v>29</v>
      </c>
      <c r="C53">
        <v>210176001</v>
      </c>
      <c r="D53" s="2">
        <v>0</v>
      </c>
      <c r="E53" s="2">
        <v>99682</v>
      </c>
    </row>
    <row r="54" spans="1:5">
      <c r="A54" s="1" t="s">
        <v>2</v>
      </c>
      <c r="B54" s="2" t="s">
        <v>27</v>
      </c>
      <c r="C54" s="2">
        <v>21176000</v>
      </c>
      <c r="D54" s="2">
        <v>0</v>
      </c>
      <c r="E54" s="2">
        <v>959</v>
      </c>
    </row>
    <row r="55" spans="1:5">
      <c r="A55" s="1" t="s">
        <v>2</v>
      </c>
      <c r="B55" s="2" t="s">
        <v>27</v>
      </c>
      <c r="C55" s="2">
        <v>210976109</v>
      </c>
      <c r="D55" s="2">
        <v>0</v>
      </c>
      <c r="E55" s="2">
        <v>7681</v>
      </c>
    </row>
    <row r="56" spans="1:5">
      <c r="A56" s="1" t="s">
        <v>2</v>
      </c>
      <c r="B56" s="2" t="s">
        <v>27</v>
      </c>
      <c r="C56" s="2">
        <v>120176000</v>
      </c>
      <c r="D56" s="2">
        <v>0</v>
      </c>
      <c r="E56" s="2">
        <v>10035</v>
      </c>
    </row>
    <row r="57" spans="1:5">
      <c r="A57" s="1" t="s">
        <v>2</v>
      </c>
      <c r="B57" s="2" t="s">
        <v>27</v>
      </c>
      <c r="C57" s="2">
        <v>212076520</v>
      </c>
      <c r="D57" s="2">
        <v>0</v>
      </c>
      <c r="E57" s="2">
        <v>841</v>
      </c>
    </row>
    <row r="58" spans="1:5">
      <c r="A58" s="1" t="s">
        <v>2</v>
      </c>
      <c r="B58" s="2" t="s">
        <v>27</v>
      </c>
      <c r="C58" s="2">
        <v>231276001</v>
      </c>
      <c r="D58" s="2">
        <v>0</v>
      </c>
      <c r="E58" s="2">
        <v>2866</v>
      </c>
    </row>
    <row r="59" spans="1:5">
      <c r="A59" s="1" t="s">
        <v>2</v>
      </c>
      <c r="B59" s="2" t="s">
        <v>27</v>
      </c>
      <c r="C59" s="2">
        <v>117676000</v>
      </c>
      <c r="D59" s="2">
        <v>0</v>
      </c>
      <c r="E59" s="2">
        <v>3255</v>
      </c>
    </row>
    <row r="60" spans="1:5">
      <c r="A60" s="1" t="s">
        <v>2</v>
      </c>
      <c r="B60" s="2" t="s">
        <v>27</v>
      </c>
      <c r="C60" s="2">
        <v>92500000</v>
      </c>
      <c r="D60" s="2">
        <v>0</v>
      </c>
      <c r="E60" s="2">
        <v>81</v>
      </c>
    </row>
    <row r="61" spans="1:5">
      <c r="A61" s="1" t="s">
        <v>2</v>
      </c>
      <c r="B61" s="2" t="s">
        <v>27</v>
      </c>
      <c r="C61" s="2">
        <v>923271193</v>
      </c>
      <c r="D61" s="2">
        <v>0</v>
      </c>
      <c r="E61" s="2">
        <v>223</v>
      </c>
    </row>
    <row r="62" spans="1:5">
      <c r="A62" s="1" t="s">
        <v>2</v>
      </c>
      <c r="B62" s="2" t="s">
        <v>27</v>
      </c>
      <c r="C62" s="2">
        <v>210176001</v>
      </c>
      <c r="D62" s="2">
        <v>0</v>
      </c>
      <c r="E62" s="2">
        <v>2880</v>
      </c>
    </row>
    <row r="63" spans="1:5">
      <c r="A63" s="1" t="s">
        <v>2</v>
      </c>
      <c r="B63" s="2" t="s">
        <v>27</v>
      </c>
      <c r="C63" s="2">
        <v>10200000</v>
      </c>
      <c r="D63" s="2">
        <v>0</v>
      </c>
      <c r="E63" s="2">
        <v>582</v>
      </c>
    </row>
    <row r="64" spans="1:5">
      <c r="A64" s="1" t="s">
        <v>2</v>
      </c>
      <c r="B64" s="2" t="s">
        <v>27</v>
      </c>
      <c r="C64" s="2">
        <v>213076130</v>
      </c>
      <c r="D64" s="2">
        <v>0</v>
      </c>
      <c r="E64" s="2">
        <v>324</v>
      </c>
    </row>
    <row r="65" spans="1:5">
      <c r="A65" s="1" t="s">
        <v>2</v>
      </c>
      <c r="B65" s="2" t="s">
        <v>27</v>
      </c>
      <c r="C65" s="2">
        <v>214876248</v>
      </c>
      <c r="D65" s="2">
        <v>0</v>
      </c>
      <c r="E65" s="2">
        <v>2147</v>
      </c>
    </row>
    <row r="66" spans="1:5">
      <c r="A66" s="1" t="s">
        <v>2</v>
      </c>
      <c r="B66" s="2" t="s">
        <v>27</v>
      </c>
      <c r="C66" s="2">
        <v>215519455</v>
      </c>
      <c r="D66" s="2">
        <v>0</v>
      </c>
      <c r="E66" s="2">
        <v>478</v>
      </c>
    </row>
    <row r="67" spans="1:5">
      <c r="A67" s="1" t="s">
        <v>2</v>
      </c>
      <c r="B67" s="2" t="s">
        <v>27</v>
      </c>
      <c r="C67" s="2">
        <v>220576001</v>
      </c>
      <c r="D67" s="2">
        <v>0</v>
      </c>
      <c r="E67" s="2">
        <v>375</v>
      </c>
    </row>
    <row r="68" spans="1:5">
      <c r="A68" s="1" t="s">
        <v>2</v>
      </c>
      <c r="B68" s="2" t="s">
        <v>21</v>
      </c>
      <c r="C68" s="2">
        <v>23900000</v>
      </c>
      <c r="D68" s="2">
        <v>0</v>
      </c>
      <c r="E68" s="2">
        <v>3137</v>
      </c>
    </row>
    <row r="69" spans="1:5">
      <c r="A69" s="1" t="s">
        <v>2</v>
      </c>
      <c r="B69" s="2" t="s">
        <v>22</v>
      </c>
      <c r="C69" s="2">
        <v>26800000</v>
      </c>
      <c r="D69" s="2">
        <v>0</v>
      </c>
      <c r="E69" s="2">
        <v>2092</v>
      </c>
    </row>
    <row r="70" spans="1:5">
      <c r="A70" s="1" t="s">
        <v>2</v>
      </c>
      <c r="B70" s="2" t="s">
        <v>23</v>
      </c>
      <c r="C70" s="2">
        <v>210176001</v>
      </c>
      <c r="D70" s="2">
        <v>0</v>
      </c>
      <c r="E70" s="2">
        <v>43201</v>
      </c>
    </row>
    <row r="71" spans="1:5">
      <c r="A71" s="1" t="s">
        <v>2</v>
      </c>
      <c r="B71" s="2" t="s">
        <v>24</v>
      </c>
      <c r="C71" s="2">
        <v>231276001</v>
      </c>
      <c r="D71" s="2">
        <v>0</v>
      </c>
      <c r="E71" s="2">
        <v>236720</v>
      </c>
    </row>
    <row r="72" spans="1:5">
      <c r="A72" s="1" t="s">
        <v>2</v>
      </c>
      <c r="B72" s="2" t="s">
        <v>25</v>
      </c>
      <c r="C72" s="2">
        <v>120176000</v>
      </c>
      <c r="D72" s="2">
        <v>0</v>
      </c>
      <c r="E72" s="2">
        <v>26509</v>
      </c>
    </row>
    <row r="73" spans="1:5">
      <c r="A73" s="1" t="s">
        <v>2</v>
      </c>
      <c r="B73" s="2" t="s">
        <v>26</v>
      </c>
      <c r="C73" s="2">
        <v>120176000</v>
      </c>
      <c r="D73" s="2">
        <v>0</v>
      </c>
      <c r="E73" s="2">
        <v>58884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85" zoomScaleNormal="85" workbookViewId="0">
      <selection activeCell="K25" sqref="K25"/>
    </sheetView>
  </sheetViews>
  <sheetFormatPr baseColWidth="10" defaultRowHeight="12.75"/>
  <cols>
    <col min="1" max="1" width="12.42578125" style="26" customWidth="1"/>
    <col min="2" max="2" width="26.85546875" style="27" hidden="1" customWidth="1"/>
    <col min="3" max="3" width="12.5703125" style="27" customWidth="1"/>
    <col min="4" max="4" width="48.28515625" style="27" customWidth="1"/>
    <col min="5" max="16384" width="11.42578125" style="27"/>
  </cols>
  <sheetData>
    <row r="1" spans="1:6">
      <c r="A1" s="26" t="s">
        <v>79</v>
      </c>
      <c r="B1" s="27" t="s">
        <v>80</v>
      </c>
      <c r="D1" s="27" t="s">
        <v>118</v>
      </c>
    </row>
    <row r="2" spans="1:6">
      <c r="A2" s="26" t="s">
        <v>81</v>
      </c>
      <c r="B2" s="27" t="s">
        <v>82</v>
      </c>
      <c r="D2" s="29" t="s">
        <v>82</v>
      </c>
    </row>
    <row r="3" spans="1:6">
      <c r="A3" s="26" t="s">
        <v>83</v>
      </c>
      <c r="B3" s="27" t="s">
        <v>84</v>
      </c>
      <c r="D3" s="27" t="s">
        <v>119</v>
      </c>
    </row>
    <row r="4" spans="1:6">
      <c r="A4" s="26" t="s">
        <v>85</v>
      </c>
      <c r="B4" s="30">
        <v>131210000</v>
      </c>
      <c r="D4" s="27">
        <v>131210000</v>
      </c>
    </row>
    <row r="5" spans="1:6">
      <c r="A5" s="26" t="s">
        <v>86</v>
      </c>
      <c r="B5" s="31">
        <v>41820</v>
      </c>
      <c r="D5" s="31">
        <v>42185</v>
      </c>
    </row>
    <row r="6" spans="1:6" ht="13.5" thickBot="1">
      <c r="E6" s="60"/>
      <c r="F6" s="60"/>
    </row>
    <row r="7" spans="1:6" ht="46.5" customHeight="1" thickBot="1">
      <c r="A7" s="47" t="s">
        <v>31</v>
      </c>
      <c r="B7" s="48" t="s">
        <v>87</v>
      </c>
      <c r="C7" s="48" t="s">
        <v>32</v>
      </c>
      <c r="D7" s="52" t="s">
        <v>33</v>
      </c>
      <c r="E7" s="59" t="s">
        <v>120</v>
      </c>
      <c r="F7" s="49" t="s">
        <v>78</v>
      </c>
    </row>
    <row r="8" spans="1:6" s="26" customFormat="1">
      <c r="A8" s="32">
        <v>111006</v>
      </c>
      <c r="B8" s="33" t="s">
        <v>88</v>
      </c>
      <c r="C8" s="34">
        <v>144676000</v>
      </c>
      <c r="D8" s="35" t="s">
        <v>34</v>
      </c>
      <c r="E8" s="34">
        <v>3458</v>
      </c>
      <c r="F8" s="38">
        <v>0</v>
      </c>
    </row>
    <row r="9" spans="1:6">
      <c r="A9" s="36">
        <v>120106</v>
      </c>
      <c r="B9" s="37" t="s">
        <v>89</v>
      </c>
      <c r="C9" s="38">
        <v>144676000</v>
      </c>
      <c r="D9" s="39" t="s">
        <v>34</v>
      </c>
      <c r="E9" s="38">
        <v>1519726</v>
      </c>
      <c r="F9" s="38">
        <v>0</v>
      </c>
    </row>
    <row r="10" spans="1:6">
      <c r="A10" s="36">
        <v>140711</v>
      </c>
      <c r="B10" s="37" t="s">
        <v>90</v>
      </c>
      <c r="C10" s="38">
        <v>150176000</v>
      </c>
      <c r="D10" s="39" t="s">
        <v>110</v>
      </c>
      <c r="E10" s="38">
        <v>5748</v>
      </c>
      <c r="F10" s="38">
        <v>0</v>
      </c>
    </row>
    <row r="11" spans="1:6">
      <c r="A11" s="36">
        <v>140711</v>
      </c>
      <c r="B11" s="37" t="s">
        <v>91</v>
      </c>
      <c r="C11" s="38">
        <v>214876248</v>
      </c>
      <c r="D11" s="39" t="s">
        <v>36</v>
      </c>
      <c r="E11" s="38">
        <v>118</v>
      </c>
      <c r="F11" s="38">
        <v>0</v>
      </c>
    </row>
    <row r="12" spans="1:6" ht="12" customHeight="1">
      <c r="A12" s="36">
        <v>140711</v>
      </c>
      <c r="B12" s="37" t="s">
        <v>90</v>
      </c>
      <c r="C12" s="38">
        <v>210176001</v>
      </c>
      <c r="D12" s="40" t="s">
        <v>37</v>
      </c>
      <c r="E12" s="38">
        <v>38880</v>
      </c>
      <c r="F12" s="38">
        <v>0</v>
      </c>
    </row>
    <row r="13" spans="1:6" ht="12" customHeight="1">
      <c r="A13" s="36">
        <v>140711</v>
      </c>
      <c r="B13" s="37" t="s">
        <v>91</v>
      </c>
      <c r="C13" s="38">
        <v>120176000</v>
      </c>
      <c r="D13" s="40" t="s">
        <v>38</v>
      </c>
      <c r="E13" s="38">
        <v>10846</v>
      </c>
      <c r="F13" s="38">
        <v>0</v>
      </c>
    </row>
    <row r="14" spans="1:6" ht="12" customHeight="1">
      <c r="A14" s="36">
        <v>140711</v>
      </c>
      <c r="B14" s="37" t="s">
        <v>91</v>
      </c>
      <c r="C14" s="38">
        <v>115252000</v>
      </c>
      <c r="D14" s="40" t="s">
        <v>40</v>
      </c>
      <c r="E14" s="38">
        <v>5007</v>
      </c>
      <c r="F14" s="38">
        <v>0</v>
      </c>
    </row>
    <row r="15" spans="1:6" ht="12" customHeight="1">
      <c r="A15" s="36">
        <v>140711</v>
      </c>
      <c r="B15" s="37"/>
      <c r="C15" s="38">
        <v>21176000</v>
      </c>
      <c r="D15" s="39" t="s">
        <v>51</v>
      </c>
      <c r="E15" s="38">
        <v>22000</v>
      </c>
      <c r="F15" s="38">
        <v>0</v>
      </c>
    </row>
    <row r="16" spans="1:6" ht="12" customHeight="1">
      <c r="A16" s="36">
        <v>140711</v>
      </c>
      <c r="B16" s="37"/>
      <c r="C16" s="53">
        <v>41300000</v>
      </c>
      <c r="D16" s="40" t="s">
        <v>117</v>
      </c>
      <c r="E16" s="38">
        <v>24374</v>
      </c>
      <c r="F16" s="38">
        <v>0</v>
      </c>
    </row>
    <row r="17" spans="1:7">
      <c r="A17" s="36">
        <v>140711</v>
      </c>
      <c r="B17" s="37" t="s">
        <v>91</v>
      </c>
      <c r="C17" s="38">
        <v>212076520</v>
      </c>
      <c r="D17" s="39" t="s">
        <v>44</v>
      </c>
      <c r="E17" s="38">
        <v>2811</v>
      </c>
      <c r="F17" s="38">
        <v>0</v>
      </c>
    </row>
    <row r="18" spans="1:7">
      <c r="A18" s="36">
        <v>140711</v>
      </c>
      <c r="B18" s="37"/>
      <c r="C18" s="38">
        <v>215519455</v>
      </c>
      <c r="D18" s="39" t="s">
        <v>53</v>
      </c>
      <c r="E18" s="38">
        <v>14372</v>
      </c>
      <c r="F18" s="38">
        <v>0</v>
      </c>
    </row>
    <row r="19" spans="1:7">
      <c r="A19" s="36">
        <v>140711</v>
      </c>
      <c r="B19" s="37"/>
      <c r="C19" s="38">
        <v>132976000</v>
      </c>
      <c r="D19" s="39" t="s">
        <v>111</v>
      </c>
      <c r="E19" s="38">
        <v>414</v>
      </c>
      <c r="F19" s="38">
        <v>0</v>
      </c>
    </row>
    <row r="20" spans="1:7">
      <c r="A20" s="36">
        <v>140711</v>
      </c>
      <c r="B20" s="37" t="s">
        <v>90</v>
      </c>
      <c r="C20" s="38">
        <v>132576000</v>
      </c>
      <c r="D20" s="39" t="s">
        <v>45</v>
      </c>
      <c r="E20" s="38">
        <v>181828</v>
      </c>
      <c r="F20" s="38">
        <v>0</v>
      </c>
    </row>
    <row r="21" spans="1:7">
      <c r="A21" s="36">
        <v>140711</v>
      </c>
      <c r="B21" s="37" t="s">
        <v>90</v>
      </c>
      <c r="C21" s="38">
        <v>117676000</v>
      </c>
      <c r="D21" s="39" t="s">
        <v>46</v>
      </c>
      <c r="E21" s="38">
        <v>52518</v>
      </c>
      <c r="F21" s="38">
        <v>0</v>
      </c>
    </row>
    <row r="22" spans="1:7">
      <c r="A22" s="36">
        <v>140711</v>
      </c>
      <c r="B22" s="37"/>
      <c r="C22" s="38">
        <v>111919000</v>
      </c>
      <c r="D22" s="39" t="s">
        <v>116</v>
      </c>
      <c r="E22" s="38">
        <v>35000</v>
      </c>
      <c r="F22" s="38">
        <v>0</v>
      </c>
    </row>
    <row r="23" spans="1:7">
      <c r="A23" s="36">
        <v>244022</v>
      </c>
      <c r="B23" s="37" t="s">
        <v>92</v>
      </c>
      <c r="C23" s="38">
        <v>910300000</v>
      </c>
      <c r="D23" s="39" t="s">
        <v>48</v>
      </c>
      <c r="E23" s="38">
        <v>143046</v>
      </c>
      <c r="F23" s="38">
        <v>0</v>
      </c>
    </row>
    <row r="24" spans="1:7">
      <c r="A24" s="36">
        <v>244502</v>
      </c>
      <c r="B24" s="37" t="s">
        <v>93</v>
      </c>
      <c r="C24" s="38">
        <v>910300000</v>
      </c>
      <c r="D24" s="39" t="s">
        <v>48</v>
      </c>
      <c r="E24" s="38">
        <v>5249604</v>
      </c>
      <c r="F24" s="38">
        <v>0</v>
      </c>
      <c r="G24" s="28"/>
    </row>
    <row r="25" spans="1:7">
      <c r="A25" s="36">
        <v>244505</v>
      </c>
      <c r="B25" s="37" t="s">
        <v>94</v>
      </c>
      <c r="C25" s="38">
        <v>910300000</v>
      </c>
      <c r="D25" s="39" t="s">
        <v>48</v>
      </c>
      <c r="E25" s="38">
        <v>-146342</v>
      </c>
      <c r="F25" s="38">
        <v>0</v>
      </c>
    </row>
    <row r="26" spans="1:7">
      <c r="A26" s="36">
        <v>244506</v>
      </c>
      <c r="B26" s="37" t="s">
        <v>95</v>
      </c>
      <c r="C26" s="38">
        <v>910300000</v>
      </c>
      <c r="D26" s="39" t="s">
        <v>48</v>
      </c>
      <c r="E26" s="38">
        <v>-1197454</v>
      </c>
      <c r="F26" s="38">
        <v>0</v>
      </c>
    </row>
    <row r="27" spans="1:7">
      <c r="A27" s="36">
        <v>244575</v>
      </c>
      <c r="B27" s="37" t="s">
        <v>96</v>
      </c>
      <c r="C27" s="38">
        <v>910300000</v>
      </c>
      <c r="D27" s="39" t="s">
        <v>48</v>
      </c>
      <c r="E27" s="38">
        <v>-143000</v>
      </c>
      <c r="F27" s="38">
        <v>0</v>
      </c>
    </row>
    <row r="28" spans="1:7" ht="12" customHeight="1">
      <c r="A28" s="36">
        <v>244580</v>
      </c>
      <c r="B28" s="37" t="s">
        <v>97</v>
      </c>
      <c r="C28" s="38">
        <v>910300000</v>
      </c>
      <c r="D28" s="39" t="s">
        <v>48</v>
      </c>
      <c r="E28" s="38">
        <v>-3674607</v>
      </c>
      <c r="F28" s="38">
        <v>0</v>
      </c>
    </row>
    <row r="29" spans="1:7">
      <c r="A29" s="36">
        <v>290502</v>
      </c>
      <c r="B29" s="37" t="s">
        <v>98</v>
      </c>
      <c r="C29" s="38">
        <v>123176000</v>
      </c>
      <c r="D29" s="39" t="s">
        <v>49</v>
      </c>
      <c r="E29" s="38">
        <v>19174</v>
      </c>
      <c r="F29" s="38">
        <v>0</v>
      </c>
    </row>
    <row r="30" spans="1:7">
      <c r="A30" s="36">
        <v>290502</v>
      </c>
      <c r="B30" s="37" t="s">
        <v>98</v>
      </c>
      <c r="C30" s="38">
        <v>117676000</v>
      </c>
      <c r="D30" s="39" t="s">
        <v>46</v>
      </c>
      <c r="E30" s="38">
        <v>53593</v>
      </c>
      <c r="F30" s="38">
        <v>0</v>
      </c>
    </row>
    <row r="31" spans="1:7" ht="13.5" customHeight="1">
      <c r="A31" s="36">
        <v>290590</v>
      </c>
      <c r="B31" s="37" t="s">
        <v>99</v>
      </c>
      <c r="C31" s="38">
        <v>923272475</v>
      </c>
      <c r="D31" s="39" t="s">
        <v>50</v>
      </c>
      <c r="E31" s="38">
        <f>4315+9848+559</f>
        <v>14722</v>
      </c>
      <c r="F31" s="38">
        <v>0</v>
      </c>
      <c r="G31" s="28"/>
    </row>
    <row r="32" spans="1:7" ht="10.5" customHeight="1">
      <c r="A32" s="36">
        <v>433306</v>
      </c>
      <c r="B32" s="37" t="s">
        <v>100</v>
      </c>
      <c r="C32" s="38">
        <v>150176000</v>
      </c>
      <c r="D32" s="39" t="s">
        <v>35</v>
      </c>
      <c r="E32" s="38">
        <v>0</v>
      </c>
      <c r="F32" s="38">
        <v>20028</v>
      </c>
    </row>
    <row r="33" spans="1:6" ht="10.5" customHeight="1">
      <c r="A33" s="36">
        <v>433306</v>
      </c>
      <c r="B33" s="37"/>
      <c r="C33" s="38">
        <v>215519455</v>
      </c>
      <c r="D33" s="39" t="s">
        <v>53</v>
      </c>
      <c r="E33" s="38">
        <v>0</v>
      </c>
      <c r="F33" s="38">
        <v>12390</v>
      </c>
    </row>
    <row r="34" spans="1:6" ht="10.5" customHeight="1">
      <c r="A34" s="36">
        <v>433306</v>
      </c>
      <c r="B34" s="37" t="s">
        <v>100</v>
      </c>
      <c r="C34" s="38">
        <v>212076520</v>
      </c>
      <c r="D34" s="39" t="s">
        <v>52</v>
      </c>
      <c r="E34" s="38">
        <v>0</v>
      </c>
      <c r="F34" s="38">
        <v>4749</v>
      </c>
    </row>
    <row r="35" spans="1:6" ht="10.5" customHeight="1">
      <c r="A35" s="36">
        <v>433306</v>
      </c>
      <c r="B35" s="37" t="s">
        <v>100</v>
      </c>
      <c r="C35" s="38">
        <v>120176000</v>
      </c>
      <c r="D35" s="39" t="s">
        <v>38</v>
      </c>
      <c r="E35" s="38">
        <v>0</v>
      </c>
      <c r="F35" s="38">
        <v>56102</v>
      </c>
    </row>
    <row r="36" spans="1:6" ht="10.5" customHeight="1">
      <c r="A36" s="36">
        <v>433306</v>
      </c>
      <c r="B36" s="37" t="s">
        <v>100</v>
      </c>
      <c r="C36" s="38">
        <v>21176000</v>
      </c>
      <c r="D36" s="39" t="s">
        <v>51</v>
      </c>
      <c r="E36" s="38">
        <v>0</v>
      </c>
      <c r="F36" s="38">
        <v>380015</v>
      </c>
    </row>
    <row r="37" spans="1:6" ht="10.5" customHeight="1">
      <c r="A37" s="36">
        <v>433306</v>
      </c>
      <c r="B37" s="37" t="s">
        <v>100</v>
      </c>
      <c r="C37" s="38">
        <v>115252000</v>
      </c>
      <c r="D37" s="39" t="s">
        <v>40</v>
      </c>
      <c r="E37" s="38">
        <v>0</v>
      </c>
      <c r="F37" s="38">
        <v>15828</v>
      </c>
    </row>
    <row r="38" spans="1:6" ht="10.5" customHeight="1">
      <c r="A38" s="36">
        <v>433306</v>
      </c>
      <c r="B38" s="37"/>
      <c r="C38" s="38">
        <v>132576000</v>
      </c>
      <c r="D38" s="39" t="s">
        <v>45</v>
      </c>
      <c r="E38" s="38">
        <v>0</v>
      </c>
      <c r="F38" s="38">
        <v>24469</v>
      </c>
    </row>
    <row r="39" spans="1:6" ht="10.5" customHeight="1">
      <c r="A39" s="36">
        <v>433306</v>
      </c>
      <c r="B39" s="37"/>
      <c r="C39" s="38">
        <v>111919000</v>
      </c>
      <c r="D39" s="39" t="s">
        <v>116</v>
      </c>
      <c r="E39" s="38">
        <v>0</v>
      </c>
      <c r="F39" s="38">
        <v>51618</v>
      </c>
    </row>
    <row r="40" spans="1:6" ht="10.5" customHeight="1">
      <c r="A40" s="36">
        <v>433306</v>
      </c>
      <c r="B40" s="37" t="s">
        <v>100</v>
      </c>
      <c r="C40" s="38">
        <v>210176001</v>
      </c>
      <c r="D40" s="39" t="s">
        <v>37</v>
      </c>
      <c r="E40" s="38">
        <v>0</v>
      </c>
      <c r="F40" s="38">
        <v>33558</v>
      </c>
    </row>
    <row r="41" spans="1:6" ht="10.5" customHeight="1">
      <c r="A41" s="36">
        <v>433306</v>
      </c>
      <c r="B41" s="37" t="s">
        <v>100</v>
      </c>
      <c r="C41" s="38">
        <v>213076130</v>
      </c>
      <c r="D41" s="39" t="s">
        <v>47</v>
      </c>
      <c r="E41" s="38">
        <v>0</v>
      </c>
      <c r="F41" s="38">
        <v>1992</v>
      </c>
    </row>
    <row r="42" spans="1:6" ht="10.5" customHeight="1">
      <c r="A42" s="36">
        <v>433306</v>
      </c>
      <c r="B42" s="37" t="s">
        <v>100</v>
      </c>
      <c r="C42" s="38">
        <v>214876248</v>
      </c>
      <c r="D42" s="39" t="s">
        <v>54</v>
      </c>
      <c r="E42" s="38">
        <v>0</v>
      </c>
      <c r="F42" s="38">
        <v>16086</v>
      </c>
    </row>
    <row r="43" spans="1:6" ht="10.5" customHeight="1">
      <c r="A43" s="36">
        <v>433306</v>
      </c>
      <c r="B43" s="37"/>
      <c r="C43" s="38">
        <v>923272597</v>
      </c>
      <c r="D43" s="39" t="s">
        <v>112</v>
      </c>
      <c r="E43" s="38">
        <v>0</v>
      </c>
      <c r="F43" s="38">
        <v>24884</v>
      </c>
    </row>
    <row r="44" spans="1:6" ht="10.5" customHeight="1">
      <c r="A44" s="36">
        <v>433306</v>
      </c>
      <c r="B44" s="37"/>
      <c r="C44" s="38">
        <v>33800000</v>
      </c>
      <c r="D44" s="39" t="s">
        <v>113</v>
      </c>
      <c r="E44" s="38">
        <v>0</v>
      </c>
      <c r="F44" s="38">
        <v>6266</v>
      </c>
    </row>
    <row r="45" spans="1:6" ht="10.5" customHeight="1">
      <c r="A45" s="36">
        <v>433306</v>
      </c>
      <c r="B45" s="37" t="s">
        <v>100</v>
      </c>
      <c r="C45" s="38">
        <v>131110000</v>
      </c>
      <c r="D45" s="39" t="s">
        <v>41</v>
      </c>
      <c r="E45" s="38">
        <v>0</v>
      </c>
      <c r="F45" s="38">
        <v>13266</v>
      </c>
    </row>
    <row r="46" spans="1:6" s="51" customFormat="1" ht="10.5" customHeight="1">
      <c r="A46" s="36">
        <v>442802</v>
      </c>
      <c r="B46" s="50" t="s">
        <v>101</v>
      </c>
      <c r="C46" s="38">
        <v>923272475</v>
      </c>
      <c r="D46" s="39" t="s">
        <v>56</v>
      </c>
      <c r="E46" s="38">
        <v>0</v>
      </c>
      <c r="F46" s="38">
        <v>1784346</v>
      </c>
    </row>
    <row r="47" spans="1:6" ht="10.5" customHeight="1">
      <c r="A47" s="36">
        <v>442890</v>
      </c>
      <c r="B47" s="37" t="s">
        <v>102</v>
      </c>
      <c r="C47" s="38">
        <v>41300000</v>
      </c>
      <c r="D47" s="41" t="s">
        <v>117</v>
      </c>
      <c r="E47" s="38">
        <v>0</v>
      </c>
      <c r="F47" s="38">
        <v>24374</v>
      </c>
    </row>
    <row r="48" spans="1:6" ht="11.25" customHeight="1">
      <c r="A48" s="36">
        <v>442890</v>
      </c>
      <c r="B48" s="37" t="s">
        <v>102</v>
      </c>
      <c r="C48" s="38">
        <v>44600000</v>
      </c>
      <c r="D48" s="39" t="s">
        <v>58</v>
      </c>
      <c r="E48" s="38">
        <v>0</v>
      </c>
      <c r="F48" s="38">
        <v>524</v>
      </c>
    </row>
    <row r="49" spans="1:6" ht="11.25" customHeight="1">
      <c r="A49" s="36">
        <v>442890</v>
      </c>
      <c r="B49" s="37" t="s">
        <v>102</v>
      </c>
      <c r="C49" s="53">
        <v>44400000</v>
      </c>
      <c r="D49" s="40" t="s">
        <v>59</v>
      </c>
      <c r="E49" s="38">
        <v>0</v>
      </c>
      <c r="F49" s="38">
        <v>2413</v>
      </c>
    </row>
    <row r="50" spans="1:6" ht="11.25" customHeight="1">
      <c r="A50" s="36">
        <v>442890</v>
      </c>
      <c r="B50" s="37" t="s">
        <v>102</v>
      </c>
      <c r="C50" s="53">
        <v>41800000</v>
      </c>
      <c r="D50" s="40" t="s">
        <v>60</v>
      </c>
      <c r="E50" s="38">
        <v>0</v>
      </c>
      <c r="F50" s="38">
        <v>4231</v>
      </c>
    </row>
    <row r="51" spans="1:6" ht="10.5" customHeight="1">
      <c r="A51" s="36">
        <v>442890</v>
      </c>
      <c r="B51" s="37" t="s">
        <v>102</v>
      </c>
      <c r="C51" s="38">
        <v>41100000</v>
      </c>
      <c r="D51" s="39" t="s">
        <v>61</v>
      </c>
      <c r="E51" s="38">
        <v>0</v>
      </c>
      <c r="F51" s="38">
        <v>6731</v>
      </c>
    </row>
    <row r="52" spans="1:6" ht="10.5" customHeight="1">
      <c r="A52" s="36">
        <v>442890</v>
      </c>
      <c r="B52" s="37" t="s">
        <v>102</v>
      </c>
      <c r="C52" s="38">
        <v>32800000</v>
      </c>
      <c r="D52" s="39" t="s">
        <v>62</v>
      </c>
      <c r="E52" s="38">
        <v>0</v>
      </c>
      <c r="F52" s="38">
        <v>1569</v>
      </c>
    </row>
    <row r="53" spans="1:6" ht="11.25" customHeight="1">
      <c r="A53" s="36">
        <v>442890</v>
      </c>
      <c r="B53" s="37" t="s">
        <v>102</v>
      </c>
      <c r="C53" s="38">
        <v>32000000</v>
      </c>
      <c r="D53" s="40" t="s">
        <v>63</v>
      </c>
      <c r="E53" s="38">
        <v>0</v>
      </c>
      <c r="F53" s="38">
        <v>131</v>
      </c>
    </row>
    <row r="54" spans="1:6" ht="11.25" customHeight="1">
      <c r="A54" s="36">
        <v>442890</v>
      </c>
      <c r="B54" s="37" t="s">
        <v>102</v>
      </c>
      <c r="C54" s="38">
        <v>40800000</v>
      </c>
      <c r="D54" s="40" t="s">
        <v>65</v>
      </c>
      <c r="E54" s="38">
        <v>0</v>
      </c>
      <c r="F54" s="38">
        <v>1142</v>
      </c>
    </row>
    <row r="55" spans="1:6" ht="11.25" customHeight="1">
      <c r="A55" s="36">
        <v>442890</v>
      </c>
      <c r="B55" s="37" t="s">
        <v>102</v>
      </c>
      <c r="C55" s="38">
        <v>41400000</v>
      </c>
      <c r="D55" s="40" t="s">
        <v>66</v>
      </c>
      <c r="E55" s="38">
        <v>0</v>
      </c>
      <c r="F55" s="38">
        <v>978</v>
      </c>
    </row>
    <row r="56" spans="1:6" ht="11.25" customHeight="1">
      <c r="A56" s="36">
        <v>511111</v>
      </c>
      <c r="B56" s="37" t="s">
        <v>103</v>
      </c>
      <c r="C56" s="38">
        <v>120176000</v>
      </c>
      <c r="D56" s="40" t="s">
        <v>38</v>
      </c>
      <c r="E56" s="38">
        <v>0</v>
      </c>
      <c r="F56" s="38">
        <v>7069</v>
      </c>
    </row>
    <row r="57" spans="1:6" ht="11.25" customHeight="1">
      <c r="A57" s="36">
        <v>511118</v>
      </c>
      <c r="B57" s="37" t="s">
        <v>104</v>
      </c>
      <c r="C57" s="38">
        <v>120176000</v>
      </c>
      <c r="D57" s="40" t="s">
        <v>38</v>
      </c>
      <c r="E57" s="38">
        <v>0</v>
      </c>
      <c r="F57" s="38">
        <v>18160</v>
      </c>
    </row>
    <row r="58" spans="1:6" ht="10.5" customHeight="1">
      <c r="A58" s="36">
        <v>512002</v>
      </c>
      <c r="B58" s="58" t="s">
        <v>105</v>
      </c>
      <c r="C58" s="38">
        <v>117676000</v>
      </c>
      <c r="D58" s="39" t="s">
        <v>67</v>
      </c>
      <c r="E58" s="38">
        <v>0</v>
      </c>
      <c r="F58" s="38">
        <v>32757</v>
      </c>
    </row>
    <row r="59" spans="1:6" ht="10.5" customHeight="1">
      <c r="A59" s="36">
        <v>510401</v>
      </c>
      <c r="B59" s="37" t="s">
        <v>106</v>
      </c>
      <c r="C59" s="38">
        <v>23900000</v>
      </c>
      <c r="D59" s="39" t="s">
        <v>68</v>
      </c>
      <c r="E59" s="38">
        <v>0</v>
      </c>
      <c r="F59" s="38">
        <v>4099</v>
      </c>
    </row>
    <row r="60" spans="1:6" ht="10.5" customHeight="1">
      <c r="A60" s="36">
        <v>510402</v>
      </c>
      <c r="B60" s="37" t="s">
        <v>107</v>
      </c>
      <c r="C60" s="38">
        <v>26800000</v>
      </c>
      <c r="D60" s="39" t="s">
        <v>69</v>
      </c>
      <c r="E60" s="38">
        <v>0</v>
      </c>
      <c r="F60" s="38">
        <v>2732</v>
      </c>
    </row>
    <row r="61" spans="1:6" s="51" customFormat="1">
      <c r="A61" s="36">
        <v>512090</v>
      </c>
      <c r="B61" s="37" t="s">
        <v>98</v>
      </c>
      <c r="C61" s="38">
        <v>120176000</v>
      </c>
      <c r="D61" s="41" t="s">
        <v>70</v>
      </c>
      <c r="E61" s="38">
        <v>0</v>
      </c>
      <c r="F61" s="38">
        <v>5130</v>
      </c>
    </row>
    <row r="62" spans="1:6" s="51" customFormat="1">
      <c r="A62" s="36">
        <v>512090</v>
      </c>
      <c r="B62" s="37" t="s">
        <v>98</v>
      </c>
      <c r="C62" s="38">
        <v>212076520</v>
      </c>
      <c r="D62" s="41" t="s">
        <v>52</v>
      </c>
      <c r="E62" s="38">
        <v>0</v>
      </c>
      <c r="F62" s="38">
        <v>474</v>
      </c>
    </row>
    <row r="63" spans="1:6" s="51" customFormat="1">
      <c r="A63" s="36">
        <v>512090</v>
      </c>
      <c r="B63" s="37" t="s">
        <v>98</v>
      </c>
      <c r="C63" s="38">
        <v>231276001</v>
      </c>
      <c r="D63" s="41" t="s">
        <v>71</v>
      </c>
      <c r="E63" s="38">
        <v>0</v>
      </c>
      <c r="F63" s="38">
        <v>6312</v>
      </c>
    </row>
    <row r="64" spans="1:6" s="51" customFormat="1">
      <c r="A64" s="36">
        <v>512090</v>
      </c>
      <c r="B64" s="37" t="s">
        <v>98</v>
      </c>
      <c r="C64" s="38">
        <v>117676000</v>
      </c>
      <c r="D64" s="39" t="s">
        <v>46</v>
      </c>
      <c r="E64" s="38">
        <v>0</v>
      </c>
      <c r="F64" s="38">
        <v>4310</v>
      </c>
    </row>
    <row r="65" spans="1:6" s="51" customFormat="1">
      <c r="A65" s="36">
        <v>512090</v>
      </c>
      <c r="B65" s="37"/>
      <c r="C65" s="38">
        <v>132976000</v>
      </c>
      <c r="D65" s="39" t="s">
        <v>111</v>
      </c>
      <c r="E65" s="38">
        <v>0</v>
      </c>
      <c r="F65" s="38">
        <v>1552</v>
      </c>
    </row>
    <row r="66" spans="1:6">
      <c r="A66" s="36">
        <v>512090</v>
      </c>
      <c r="B66" s="37">
        <v>891500650</v>
      </c>
      <c r="C66" s="38">
        <v>132919000</v>
      </c>
      <c r="D66" s="41" t="s">
        <v>115</v>
      </c>
      <c r="E66" s="38">
        <v>0</v>
      </c>
      <c r="F66" s="38">
        <v>155</v>
      </c>
    </row>
    <row r="67" spans="1:6">
      <c r="A67" s="36">
        <v>512090</v>
      </c>
      <c r="B67" s="37">
        <v>891580016</v>
      </c>
      <c r="C67" s="38">
        <v>111919000</v>
      </c>
      <c r="D67" s="41" t="s">
        <v>116</v>
      </c>
      <c r="E67" s="38">
        <v>0</v>
      </c>
      <c r="F67" s="38">
        <v>643</v>
      </c>
    </row>
    <row r="68" spans="1:6">
      <c r="A68" s="36">
        <v>512090</v>
      </c>
      <c r="B68" s="37" t="s">
        <v>98</v>
      </c>
      <c r="C68" s="38">
        <v>214876248</v>
      </c>
      <c r="D68" s="41" t="s">
        <v>76</v>
      </c>
      <c r="E68" s="38">
        <v>0</v>
      </c>
      <c r="F68" s="38">
        <v>908</v>
      </c>
    </row>
    <row r="69" spans="1:6">
      <c r="A69" s="42">
        <v>522001</v>
      </c>
      <c r="B69" s="37" t="s">
        <v>108</v>
      </c>
      <c r="C69" s="38">
        <v>117676000</v>
      </c>
      <c r="D69" s="41" t="s">
        <v>39</v>
      </c>
      <c r="E69" s="38">
        <v>0</v>
      </c>
      <c r="F69" s="38">
        <v>8847</v>
      </c>
    </row>
    <row r="70" spans="1:6">
      <c r="A70" s="36">
        <v>521115</v>
      </c>
      <c r="B70" s="37" t="s">
        <v>109</v>
      </c>
      <c r="C70" s="38">
        <v>231276001</v>
      </c>
      <c r="D70" s="41" t="s">
        <v>71</v>
      </c>
      <c r="E70" s="38">
        <v>0</v>
      </c>
      <c r="F70" s="38">
        <f>8457+101508+6108</f>
        <v>116073</v>
      </c>
    </row>
    <row r="71" spans="1:6">
      <c r="A71" s="42">
        <v>521109</v>
      </c>
      <c r="B71" s="37" t="s">
        <v>103</v>
      </c>
      <c r="C71" s="38">
        <v>120176000</v>
      </c>
      <c r="D71" s="41" t="s">
        <v>70</v>
      </c>
      <c r="E71" s="38">
        <v>0</v>
      </c>
      <c r="F71" s="38">
        <v>6051</v>
      </c>
    </row>
    <row r="72" spans="1:6">
      <c r="A72" s="42">
        <v>521116</v>
      </c>
      <c r="B72" s="37" t="s">
        <v>104</v>
      </c>
      <c r="C72" s="38">
        <v>120176000</v>
      </c>
      <c r="D72" s="41" t="s">
        <v>70</v>
      </c>
      <c r="E72" s="38">
        <v>0</v>
      </c>
      <c r="F72" s="38">
        <v>37143</v>
      </c>
    </row>
    <row r="73" spans="1:6" ht="13.5" thickBot="1">
      <c r="A73" s="43"/>
      <c r="B73" s="44"/>
      <c r="C73" s="45"/>
      <c r="D73" s="46"/>
      <c r="E73" s="45"/>
      <c r="F73" s="45"/>
    </row>
    <row r="74" spans="1:6">
      <c r="E74" s="54"/>
      <c r="F74" s="54"/>
    </row>
    <row r="78" spans="1:6">
      <c r="A78" s="24"/>
      <c r="B78" s="25"/>
    </row>
  </sheetData>
  <mergeCells count="1">
    <mergeCell ref="E6:F6"/>
  </mergeCells>
  <pageMargins left="0.74803149606299213" right="0.74803149606299213" top="0.98425196850393704" bottom="0.98425196850393704" header="0" footer="0"/>
  <pageSetup scale="8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topLeftCell="A46" workbookViewId="0">
      <selection activeCell="F58" sqref="F58"/>
    </sheetView>
  </sheetViews>
  <sheetFormatPr baseColWidth="10" defaultRowHeight="15"/>
  <cols>
    <col min="2" max="3" width="12.85546875" customWidth="1"/>
    <col min="4" max="5" width="12" customWidth="1"/>
  </cols>
  <sheetData>
    <row r="1" spans="1:9">
      <c r="A1" s="1" t="s">
        <v>0</v>
      </c>
      <c r="B1" s="2">
        <v>131210000</v>
      </c>
      <c r="C1" s="2">
        <v>10406</v>
      </c>
      <c r="D1" s="2">
        <v>2015</v>
      </c>
      <c r="E1" s="2" t="s">
        <v>1</v>
      </c>
      <c r="F1" s="1"/>
      <c r="G1" s="2"/>
      <c r="H1" s="2"/>
    </row>
    <row r="2" spans="1:9">
      <c r="A2" s="1" t="s">
        <v>2</v>
      </c>
      <c r="B2" s="2" t="s">
        <v>3</v>
      </c>
      <c r="C2" s="2">
        <v>144676000</v>
      </c>
      <c r="D2" s="2">
        <v>3458</v>
      </c>
      <c r="E2" s="2">
        <v>0</v>
      </c>
      <c r="F2" s="1"/>
      <c r="G2" s="2"/>
      <c r="H2" s="2"/>
    </row>
    <row r="3" spans="1:9">
      <c r="A3" s="1" t="s">
        <v>2</v>
      </c>
      <c r="B3" s="2" t="s">
        <v>4</v>
      </c>
      <c r="C3" s="2">
        <v>144676000</v>
      </c>
      <c r="D3" s="2">
        <v>1519726</v>
      </c>
      <c r="E3" s="2">
        <v>0</v>
      </c>
      <c r="F3" s="1"/>
      <c r="G3" s="2"/>
      <c r="H3" s="2"/>
    </row>
    <row r="4" spans="1:9">
      <c r="A4" s="1" t="s">
        <v>2</v>
      </c>
      <c r="B4" s="2" t="s">
        <v>5</v>
      </c>
      <c r="C4" s="2">
        <v>150176000</v>
      </c>
      <c r="D4" s="2">
        <v>5748</v>
      </c>
      <c r="E4" s="2">
        <v>0</v>
      </c>
      <c r="F4" s="1"/>
      <c r="G4" s="2"/>
      <c r="H4" s="2"/>
    </row>
    <row r="5" spans="1:9">
      <c r="A5" s="1" t="s">
        <v>2</v>
      </c>
      <c r="B5" s="2" t="s">
        <v>5</v>
      </c>
      <c r="C5" s="2">
        <v>214876248</v>
      </c>
      <c r="D5" s="2">
        <v>118</v>
      </c>
      <c r="E5" s="2">
        <v>0</v>
      </c>
      <c r="F5" s="1"/>
      <c r="G5" s="2"/>
      <c r="H5" s="2"/>
    </row>
    <row r="6" spans="1:9">
      <c r="A6" s="1" t="s">
        <v>2</v>
      </c>
      <c r="B6" s="2" t="s">
        <v>5</v>
      </c>
      <c r="C6" s="2">
        <v>210176001</v>
      </c>
      <c r="D6" s="2">
        <v>38880</v>
      </c>
      <c r="E6" s="2">
        <v>0</v>
      </c>
      <c r="F6" s="1"/>
      <c r="G6" s="2"/>
      <c r="H6" s="2"/>
    </row>
    <row r="7" spans="1:9">
      <c r="A7" s="1" t="s">
        <v>2</v>
      </c>
      <c r="B7" s="2" t="s">
        <v>5</v>
      </c>
      <c r="C7" s="2">
        <v>120176000</v>
      </c>
      <c r="D7" s="2">
        <v>10846</v>
      </c>
      <c r="E7" s="2">
        <v>0</v>
      </c>
      <c r="F7" s="1"/>
      <c r="G7" s="2"/>
      <c r="H7" s="2"/>
    </row>
    <row r="8" spans="1:9">
      <c r="A8" s="1" t="s">
        <v>2</v>
      </c>
      <c r="B8" s="2" t="s">
        <v>5</v>
      </c>
      <c r="C8" s="2">
        <v>115252000</v>
      </c>
      <c r="D8" s="2">
        <v>5007</v>
      </c>
      <c r="E8" s="2">
        <v>0</v>
      </c>
      <c r="F8" s="1"/>
      <c r="G8" s="2"/>
      <c r="H8" s="2"/>
    </row>
    <row r="9" spans="1:9">
      <c r="A9" s="1" t="s">
        <v>2</v>
      </c>
      <c r="B9" s="2" t="s">
        <v>5</v>
      </c>
      <c r="C9" s="2">
        <v>21176000</v>
      </c>
      <c r="D9" s="2">
        <v>22000</v>
      </c>
      <c r="E9" s="2">
        <v>0</v>
      </c>
      <c r="F9" s="1"/>
      <c r="G9" s="2"/>
      <c r="H9" s="2"/>
    </row>
    <row r="10" spans="1:9">
      <c r="A10" s="1" t="s">
        <v>2</v>
      </c>
      <c r="B10" s="2" t="s">
        <v>5</v>
      </c>
      <c r="C10" s="2">
        <v>41300000</v>
      </c>
      <c r="D10" s="2">
        <v>24374</v>
      </c>
      <c r="E10" s="2">
        <v>0</v>
      </c>
      <c r="F10" s="1"/>
      <c r="G10" s="2"/>
      <c r="H10" s="2"/>
    </row>
    <row r="11" spans="1:9">
      <c r="A11" s="1" t="s">
        <v>2</v>
      </c>
      <c r="B11" s="2" t="s">
        <v>5</v>
      </c>
      <c r="C11" s="2">
        <v>212076520</v>
      </c>
      <c r="D11" s="2">
        <v>2811</v>
      </c>
      <c r="E11" s="2">
        <v>0</v>
      </c>
      <c r="F11" s="1"/>
      <c r="G11" s="2"/>
      <c r="H11" s="2"/>
    </row>
    <row r="12" spans="1:9">
      <c r="A12" s="1" t="s">
        <v>2</v>
      </c>
      <c r="B12" s="2" t="s">
        <v>5</v>
      </c>
      <c r="C12" s="2">
        <v>215519455</v>
      </c>
      <c r="D12" s="2">
        <v>14372</v>
      </c>
      <c r="E12" s="2">
        <v>0</v>
      </c>
      <c r="F12" s="1"/>
      <c r="G12" s="2"/>
      <c r="H12" s="2"/>
    </row>
    <row r="13" spans="1:9">
      <c r="A13" s="1" t="s">
        <v>2</v>
      </c>
      <c r="B13" s="2" t="s">
        <v>5</v>
      </c>
      <c r="C13" s="2">
        <v>132976000</v>
      </c>
      <c r="D13" s="2">
        <v>414</v>
      </c>
      <c r="E13" s="2">
        <v>0</v>
      </c>
      <c r="F13" s="1"/>
      <c r="G13" s="2"/>
      <c r="H13" s="2"/>
      <c r="I13" s="55"/>
    </row>
    <row r="14" spans="1:9">
      <c r="A14" s="1" t="s">
        <v>2</v>
      </c>
      <c r="B14" s="2" t="s">
        <v>5</v>
      </c>
      <c r="C14" s="2">
        <v>132576000</v>
      </c>
      <c r="D14" s="2">
        <v>181828</v>
      </c>
      <c r="E14" s="2">
        <v>0</v>
      </c>
      <c r="F14" s="1"/>
      <c r="G14" s="2"/>
      <c r="H14" s="2"/>
      <c r="I14" s="55"/>
    </row>
    <row r="15" spans="1:9">
      <c r="A15" s="1" t="s">
        <v>2</v>
      </c>
      <c r="B15" s="2" t="s">
        <v>5</v>
      </c>
      <c r="C15" s="2">
        <v>117676000</v>
      </c>
      <c r="D15" s="2">
        <v>52518</v>
      </c>
      <c r="E15" s="2">
        <v>0</v>
      </c>
      <c r="F15" s="1"/>
      <c r="G15" s="2"/>
      <c r="H15" s="2"/>
      <c r="I15" s="56"/>
    </row>
    <row r="16" spans="1:9">
      <c r="A16" s="1" t="s">
        <v>2</v>
      </c>
      <c r="B16" s="2" t="s">
        <v>5</v>
      </c>
      <c r="C16" s="2">
        <v>111919000</v>
      </c>
      <c r="D16" s="2">
        <v>35000</v>
      </c>
      <c r="E16" s="2">
        <v>0</v>
      </c>
      <c r="F16" s="1"/>
      <c r="G16" s="2"/>
      <c r="H16" s="2"/>
      <c r="I16" s="56"/>
    </row>
    <row r="17" spans="1:9">
      <c r="A17" s="1" t="s">
        <v>2</v>
      </c>
      <c r="B17" s="2" t="s">
        <v>114</v>
      </c>
      <c r="C17" s="2">
        <v>910300000</v>
      </c>
      <c r="D17" s="2">
        <v>143046</v>
      </c>
      <c r="E17" s="2">
        <v>0</v>
      </c>
      <c r="F17" s="1"/>
      <c r="G17" s="2"/>
      <c r="H17" s="2"/>
      <c r="I17" s="55"/>
    </row>
    <row r="18" spans="1:9">
      <c r="A18" s="1" t="s">
        <v>2</v>
      </c>
      <c r="B18" s="2" t="s">
        <v>6</v>
      </c>
      <c r="C18" s="2">
        <v>910300000</v>
      </c>
      <c r="D18" s="2">
        <v>5249604</v>
      </c>
      <c r="E18" s="2">
        <v>0</v>
      </c>
      <c r="F18" s="1"/>
      <c r="G18" s="2"/>
      <c r="H18" s="2"/>
      <c r="I18" s="55"/>
    </row>
    <row r="19" spans="1:9">
      <c r="A19" s="1" t="s">
        <v>2</v>
      </c>
      <c r="B19" s="2" t="s">
        <v>7</v>
      </c>
      <c r="C19" s="2">
        <v>910300000</v>
      </c>
      <c r="D19" s="2">
        <v>-146342</v>
      </c>
      <c r="E19" s="2">
        <v>0</v>
      </c>
      <c r="F19" s="1"/>
      <c r="G19" s="2"/>
      <c r="H19" s="2"/>
      <c r="I19" s="55"/>
    </row>
    <row r="20" spans="1:9">
      <c r="A20" s="1" t="s">
        <v>2</v>
      </c>
      <c r="B20" s="2" t="s">
        <v>8</v>
      </c>
      <c r="C20" s="2">
        <v>910300000</v>
      </c>
      <c r="D20" s="2">
        <v>-1197454</v>
      </c>
      <c r="E20" s="2">
        <v>0</v>
      </c>
      <c r="F20" s="1"/>
      <c r="G20" s="2"/>
      <c r="H20" s="2"/>
      <c r="I20" s="55"/>
    </row>
    <row r="21" spans="1:9">
      <c r="A21" s="1" t="s">
        <v>2</v>
      </c>
      <c r="B21" s="2" t="s">
        <v>9</v>
      </c>
      <c r="C21" s="2">
        <v>910300000</v>
      </c>
      <c r="D21" s="2">
        <v>-143000</v>
      </c>
      <c r="E21" s="2">
        <v>0</v>
      </c>
      <c r="F21" s="1"/>
      <c r="G21" s="2"/>
      <c r="H21" s="2"/>
      <c r="I21" s="56"/>
    </row>
    <row r="22" spans="1:9">
      <c r="A22" s="1" t="s">
        <v>2</v>
      </c>
      <c r="B22" s="2" t="s">
        <v>10</v>
      </c>
      <c r="C22" s="2">
        <v>910300000</v>
      </c>
      <c r="D22" s="2">
        <v>-3674607</v>
      </c>
      <c r="E22" s="2">
        <v>0</v>
      </c>
      <c r="F22" s="1"/>
      <c r="G22" s="2"/>
      <c r="H22" s="2"/>
      <c r="I22" s="55"/>
    </row>
    <row r="23" spans="1:9">
      <c r="A23" s="1" t="s">
        <v>2</v>
      </c>
      <c r="B23" s="2" t="s">
        <v>11</v>
      </c>
      <c r="C23" s="2">
        <v>123176000</v>
      </c>
      <c r="D23" s="2">
        <v>19174</v>
      </c>
      <c r="E23" s="2">
        <v>0</v>
      </c>
      <c r="F23" s="1"/>
      <c r="G23" s="2"/>
      <c r="H23" s="2"/>
      <c r="I23" s="57"/>
    </row>
    <row r="24" spans="1:9">
      <c r="A24" s="1" t="s">
        <v>2</v>
      </c>
      <c r="B24" s="2" t="s">
        <v>11</v>
      </c>
      <c r="C24" s="2">
        <v>117676000</v>
      </c>
      <c r="D24" s="2">
        <v>53593</v>
      </c>
      <c r="E24" s="2">
        <v>0</v>
      </c>
      <c r="F24" s="1"/>
      <c r="G24" s="2"/>
      <c r="H24" s="2"/>
    </row>
    <row r="25" spans="1:9">
      <c r="A25" s="1" t="s">
        <v>2</v>
      </c>
      <c r="B25" s="2" t="s">
        <v>12</v>
      </c>
      <c r="C25" s="2">
        <v>923272475</v>
      </c>
      <c r="D25" s="2">
        <v>14722</v>
      </c>
      <c r="E25" s="2">
        <v>0</v>
      </c>
      <c r="F25" s="1"/>
      <c r="G25" s="2"/>
      <c r="H25" s="2"/>
    </row>
    <row r="26" spans="1:9">
      <c r="A26" s="1" t="s">
        <v>2</v>
      </c>
      <c r="B26" s="2" t="s">
        <v>13</v>
      </c>
      <c r="C26" s="2">
        <v>150176000</v>
      </c>
      <c r="D26" s="2">
        <v>0</v>
      </c>
      <c r="E26" s="2">
        <v>20028</v>
      </c>
      <c r="F26" s="1"/>
      <c r="G26" s="2"/>
      <c r="H26" s="2"/>
    </row>
    <row r="27" spans="1:9">
      <c r="A27" s="1" t="s">
        <v>2</v>
      </c>
      <c r="B27" s="2" t="s">
        <v>13</v>
      </c>
      <c r="C27" s="2">
        <v>215519455</v>
      </c>
      <c r="D27" s="2">
        <v>0</v>
      </c>
      <c r="E27" s="2">
        <v>12390</v>
      </c>
      <c r="F27" s="1"/>
      <c r="G27" s="2"/>
      <c r="H27" s="2"/>
    </row>
    <row r="28" spans="1:9">
      <c r="A28" s="1" t="s">
        <v>2</v>
      </c>
      <c r="B28" s="2" t="s">
        <v>13</v>
      </c>
      <c r="C28" s="2">
        <v>212076520</v>
      </c>
      <c r="D28" s="2">
        <v>0</v>
      </c>
      <c r="E28" s="2">
        <v>4749</v>
      </c>
      <c r="F28" s="1"/>
      <c r="G28" s="2"/>
      <c r="H28" s="2"/>
    </row>
    <row r="29" spans="1:9">
      <c r="A29" s="1" t="s">
        <v>2</v>
      </c>
      <c r="B29" s="2" t="s">
        <v>13</v>
      </c>
      <c r="C29" s="2">
        <v>120176000</v>
      </c>
      <c r="D29" s="2">
        <v>0</v>
      </c>
      <c r="E29" s="2">
        <v>56102</v>
      </c>
      <c r="F29" s="1"/>
      <c r="G29" s="2"/>
      <c r="H29" s="2"/>
    </row>
    <row r="30" spans="1:9">
      <c r="A30" s="1" t="s">
        <v>2</v>
      </c>
      <c r="B30" s="2" t="s">
        <v>13</v>
      </c>
      <c r="C30" s="2">
        <v>21176000</v>
      </c>
      <c r="D30" s="2">
        <v>0</v>
      </c>
      <c r="E30" s="2">
        <v>380015</v>
      </c>
      <c r="F30" s="1"/>
      <c r="G30" s="2"/>
      <c r="H30" s="2"/>
    </row>
    <row r="31" spans="1:9">
      <c r="A31" s="1" t="s">
        <v>2</v>
      </c>
      <c r="B31" s="2" t="s">
        <v>13</v>
      </c>
      <c r="C31" s="2">
        <v>115252000</v>
      </c>
      <c r="D31" s="2">
        <v>0</v>
      </c>
      <c r="E31" s="2">
        <v>15828</v>
      </c>
      <c r="F31" s="1"/>
      <c r="G31" s="2"/>
      <c r="H31" s="2"/>
    </row>
    <row r="32" spans="1:9">
      <c r="A32" s="1" t="s">
        <v>2</v>
      </c>
      <c r="B32" s="2" t="s">
        <v>13</v>
      </c>
      <c r="C32" s="2">
        <v>132576000</v>
      </c>
      <c r="D32" s="2">
        <v>0</v>
      </c>
      <c r="E32" s="2">
        <v>24469</v>
      </c>
      <c r="F32" s="1"/>
      <c r="G32" s="2"/>
      <c r="H32" s="2"/>
    </row>
    <row r="33" spans="1:8">
      <c r="A33" s="1" t="s">
        <v>2</v>
      </c>
      <c r="B33" s="2" t="s">
        <v>13</v>
      </c>
      <c r="C33" s="2">
        <v>111919000</v>
      </c>
      <c r="D33" s="2">
        <v>0</v>
      </c>
      <c r="E33" s="2">
        <v>51618</v>
      </c>
      <c r="F33" s="1"/>
      <c r="G33" s="2"/>
      <c r="H33" s="2"/>
    </row>
    <row r="34" spans="1:8">
      <c r="A34" s="1" t="s">
        <v>2</v>
      </c>
      <c r="B34" s="2" t="s">
        <v>13</v>
      </c>
      <c r="C34" s="2">
        <v>210176001</v>
      </c>
      <c r="D34" s="2">
        <v>0</v>
      </c>
      <c r="E34" s="2">
        <v>33558</v>
      </c>
      <c r="F34" s="1"/>
      <c r="G34" s="2"/>
      <c r="H34" s="2"/>
    </row>
    <row r="35" spans="1:8">
      <c r="A35" s="1" t="s">
        <v>2</v>
      </c>
      <c r="B35" s="2" t="s">
        <v>13</v>
      </c>
      <c r="C35" s="2">
        <v>213076130</v>
      </c>
      <c r="D35" s="2">
        <v>0</v>
      </c>
      <c r="E35" s="2">
        <v>1992</v>
      </c>
      <c r="F35" s="1"/>
      <c r="G35" s="2"/>
      <c r="H35" s="2"/>
    </row>
    <row r="36" spans="1:8">
      <c r="A36" s="1" t="s">
        <v>2</v>
      </c>
      <c r="B36" s="2" t="s">
        <v>13</v>
      </c>
      <c r="C36" s="2">
        <v>214876248</v>
      </c>
      <c r="D36" s="2">
        <v>0</v>
      </c>
      <c r="E36" s="2">
        <v>16086</v>
      </c>
      <c r="F36" s="1"/>
      <c r="G36" s="2"/>
      <c r="H36" s="2"/>
    </row>
    <row r="37" spans="1:8">
      <c r="A37" s="1" t="s">
        <v>2</v>
      </c>
      <c r="B37" s="2" t="s">
        <v>13</v>
      </c>
      <c r="C37" s="2">
        <v>923272597</v>
      </c>
      <c r="D37" s="2">
        <v>0</v>
      </c>
      <c r="E37" s="2">
        <v>24884</v>
      </c>
      <c r="F37" s="1"/>
      <c r="G37" s="2"/>
      <c r="H37" s="2"/>
    </row>
    <row r="38" spans="1:8">
      <c r="A38" s="1" t="s">
        <v>2</v>
      </c>
      <c r="B38" s="2" t="s">
        <v>13</v>
      </c>
      <c r="C38" s="2">
        <v>33800000</v>
      </c>
      <c r="D38" s="2">
        <v>0</v>
      </c>
      <c r="E38" s="2">
        <v>6266</v>
      </c>
      <c r="F38" s="1"/>
      <c r="G38" s="2"/>
      <c r="H38" s="2"/>
    </row>
    <row r="39" spans="1:8">
      <c r="A39" s="1" t="s">
        <v>2</v>
      </c>
      <c r="B39" s="2" t="s">
        <v>13</v>
      </c>
      <c r="C39" s="2">
        <v>131110000</v>
      </c>
      <c r="D39" s="2">
        <v>0</v>
      </c>
      <c r="E39" s="2">
        <v>13266</v>
      </c>
      <c r="F39" s="1"/>
      <c r="G39" s="2"/>
      <c r="H39" s="2"/>
    </row>
    <row r="40" spans="1:8">
      <c r="A40" s="1" t="s">
        <v>2</v>
      </c>
      <c r="B40" s="2" t="s">
        <v>14</v>
      </c>
      <c r="C40" s="2">
        <v>923272475</v>
      </c>
      <c r="D40" s="2">
        <v>0</v>
      </c>
      <c r="E40" s="2">
        <v>1784346</v>
      </c>
      <c r="F40" s="1"/>
      <c r="G40" s="2"/>
      <c r="H40" s="2"/>
    </row>
    <row r="41" spans="1:8">
      <c r="A41" s="1" t="s">
        <v>2</v>
      </c>
      <c r="B41" s="2" t="s">
        <v>15</v>
      </c>
      <c r="C41" s="2">
        <v>41300000</v>
      </c>
      <c r="D41" s="2">
        <v>0</v>
      </c>
      <c r="E41" s="2">
        <v>24374</v>
      </c>
      <c r="F41" s="1"/>
      <c r="G41" s="2"/>
      <c r="H41" s="2"/>
    </row>
    <row r="42" spans="1:8">
      <c r="A42" s="1" t="s">
        <v>2</v>
      </c>
      <c r="B42" s="2" t="s">
        <v>15</v>
      </c>
      <c r="C42" s="2">
        <v>44600000</v>
      </c>
      <c r="D42" s="2">
        <v>0</v>
      </c>
      <c r="E42" s="2">
        <v>524</v>
      </c>
      <c r="F42" s="1"/>
      <c r="G42" s="2"/>
      <c r="H42" s="2"/>
    </row>
    <row r="43" spans="1:8">
      <c r="A43" s="1" t="s">
        <v>2</v>
      </c>
      <c r="B43" s="2" t="s">
        <v>15</v>
      </c>
      <c r="C43" s="2">
        <v>44400000</v>
      </c>
      <c r="D43" s="2">
        <v>0</v>
      </c>
      <c r="E43" s="2">
        <v>2413</v>
      </c>
      <c r="F43" s="1"/>
      <c r="G43" s="2"/>
      <c r="H43" s="2"/>
    </row>
    <row r="44" spans="1:8">
      <c r="A44" s="1" t="s">
        <v>2</v>
      </c>
      <c r="B44" s="2" t="s">
        <v>15</v>
      </c>
      <c r="C44" s="2">
        <v>41800000</v>
      </c>
      <c r="D44" s="2">
        <v>0</v>
      </c>
      <c r="E44" s="2">
        <v>4231</v>
      </c>
      <c r="F44" s="1"/>
      <c r="G44" s="2"/>
      <c r="H44" s="2"/>
    </row>
    <row r="45" spans="1:8">
      <c r="A45" s="1" t="s">
        <v>2</v>
      </c>
      <c r="B45" s="2" t="s">
        <v>15</v>
      </c>
      <c r="C45" s="2">
        <v>41100000</v>
      </c>
      <c r="D45" s="2">
        <v>0</v>
      </c>
      <c r="E45" s="2">
        <v>6731</v>
      </c>
      <c r="F45" s="1"/>
      <c r="G45" s="2"/>
      <c r="H45" s="2"/>
    </row>
    <row r="46" spans="1:8">
      <c r="A46" s="1" t="s">
        <v>2</v>
      </c>
      <c r="B46" s="2" t="s">
        <v>15</v>
      </c>
      <c r="C46" s="2">
        <v>32800000</v>
      </c>
      <c r="D46" s="2">
        <v>0</v>
      </c>
      <c r="E46" s="2">
        <v>1569</v>
      </c>
      <c r="F46" s="1"/>
      <c r="G46" s="2"/>
      <c r="H46" s="2"/>
    </row>
    <row r="47" spans="1:8">
      <c r="A47" s="1" t="s">
        <v>2</v>
      </c>
      <c r="B47" s="2" t="s">
        <v>15</v>
      </c>
      <c r="C47" s="2">
        <v>32000000</v>
      </c>
      <c r="D47" s="2">
        <v>0</v>
      </c>
      <c r="E47" s="2">
        <v>131</v>
      </c>
      <c r="F47" s="1"/>
      <c r="G47" s="2"/>
      <c r="H47" s="2"/>
    </row>
    <row r="48" spans="1:8">
      <c r="A48" s="1" t="s">
        <v>2</v>
      </c>
      <c r="B48" s="2" t="s">
        <v>15</v>
      </c>
      <c r="C48" s="2">
        <v>40800000</v>
      </c>
      <c r="D48" s="2">
        <v>0</v>
      </c>
      <c r="E48" s="2">
        <v>1142</v>
      </c>
      <c r="F48" s="1"/>
      <c r="G48" s="2"/>
      <c r="H48" s="2"/>
    </row>
    <row r="49" spans="1:8">
      <c r="A49" s="1" t="s">
        <v>2</v>
      </c>
      <c r="B49" s="2" t="s">
        <v>15</v>
      </c>
      <c r="C49" s="2">
        <v>41400000</v>
      </c>
      <c r="D49" s="2">
        <v>0</v>
      </c>
      <c r="E49" s="2">
        <v>978</v>
      </c>
      <c r="F49" s="1"/>
      <c r="G49" s="2"/>
      <c r="H49" s="2"/>
    </row>
    <row r="50" spans="1:8">
      <c r="A50" s="1" t="s">
        <v>2</v>
      </c>
      <c r="B50" s="2" t="s">
        <v>16</v>
      </c>
      <c r="C50" s="2">
        <v>120176000</v>
      </c>
      <c r="D50" s="2">
        <v>0</v>
      </c>
      <c r="E50" s="2">
        <v>7069</v>
      </c>
      <c r="F50" s="1"/>
      <c r="G50" s="2"/>
      <c r="H50" s="2"/>
    </row>
    <row r="51" spans="1:8">
      <c r="A51" s="1" t="s">
        <v>2</v>
      </c>
      <c r="B51" s="2" t="s">
        <v>17</v>
      </c>
      <c r="C51" s="2">
        <v>120176000</v>
      </c>
      <c r="D51" s="2">
        <v>0</v>
      </c>
      <c r="E51" s="2">
        <v>18160</v>
      </c>
      <c r="F51" s="1"/>
      <c r="G51" s="2"/>
      <c r="H51" s="2"/>
    </row>
    <row r="52" spans="1:8">
      <c r="A52" s="1" t="s">
        <v>2</v>
      </c>
      <c r="B52" s="2" t="s">
        <v>18</v>
      </c>
      <c r="C52" s="2">
        <v>117676000</v>
      </c>
      <c r="D52" s="2">
        <v>0</v>
      </c>
      <c r="E52" s="2">
        <v>32757</v>
      </c>
      <c r="F52" s="1"/>
      <c r="G52" s="2"/>
      <c r="H52" s="2"/>
    </row>
    <row r="53" spans="1:8">
      <c r="A53" s="1" t="s">
        <v>2</v>
      </c>
      <c r="B53" s="2" t="s">
        <v>19</v>
      </c>
      <c r="C53" s="2">
        <v>23900000</v>
      </c>
      <c r="D53" s="2">
        <v>0</v>
      </c>
      <c r="E53" s="2">
        <v>4099</v>
      </c>
      <c r="F53" s="1"/>
      <c r="G53" s="2"/>
      <c r="H53" s="2"/>
    </row>
    <row r="54" spans="1:8">
      <c r="A54" s="1" t="s">
        <v>2</v>
      </c>
      <c r="B54" s="2" t="s">
        <v>20</v>
      </c>
      <c r="C54" s="2">
        <v>26800000</v>
      </c>
      <c r="D54" s="2">
        <v>0</v>
      </c>
      <c r="E54" s="2">
        <v>2733</v>
      </c>
      <c r="F54" s="1"/>
      <c r="G54" s="2"/>
      <c r="H54" s="2"/>
    </row>
    <row r="55" spans="1:8">
      <c r="A55" s="1" t="s">
        <v>2</v>
      </c>
      <c r="B55" s="2" t="s">
        <v>27</v>
      </c>
      <c r="C55" s="2">
        <v>120176000</v>
      </c>
      <c r="D55" s="2">
        <v>0</v>
      </c>
      <c r="E55" s="2">
        <v>5130</v>
      </c>
      <c r="F55" s="1"/>
      <c r="G55" s="2"/>
      <c r="H55" s="2"/>
    </row>
    <row r="56" spans="1:8">
      <c r="A56" s="1" t="s">
        <v>2</v>
      </c>
      <c r="B56" s="2" t="s">
        <v>27</v>
      </c>
      <c r="C56" s="2">
        <v>132919000</v>
      </c>
      <c r="D56" s="2">
        <v>0</v>
      </c>
      <c r="E56" s="2">
        <v>155</v>
      </c>
      <c r="F56" s="1"/>
      <c r="G56" s="2"/>
      <c r="H56" s="2"/>
    </row>
    <row r="57" spans="1:8">
      <c r="A57" s="1" t="s">
        <v>2</v>
      </c>
      <c r="B57" s="2" t="s">
        <v>27</v>
      </c>
      <c r="C57" s="2">
        <v>111919000</v>
      </c>
      <c r="D57" s="2">
        <v>0</v>
      </c>
      <c r="E57" s="2">
        <v>643</v>
      </c>
      <c r="F57" s="1"/>
      <c r="G57" s="2"/>
      <c r="H57" s="2"/>
    </row>
    <row r="58" spans="1:8">
      <c r="A58" s="1" t="s">
        <v>2</v>
      </c>
      <c r="B58" s="2" t="s">
        <v>27</v>
      </c>
      <c r="C58" s="2">
        <v>212076520</v>
      </c>
      <c r="D58" s="2">
        <v>0</v>
      </c>
      <c r="E58" s="2">
        <v>474</v>
      </c>
      <c r="F58" s="1"/>
      <c r="G58" s="2"/>
      <c r="H58" s="2"/>
    </row>
    <row r="59" spans="1:8">
      <c r="A59" s="1" t="s">
        <v>2</v>
      </c>
      <c r="B59" s="2" t="s">
        <v>27</v>
      </c>
      <c r="C59" s="2">
        <v>231276001</v>
      </c>
      <c r="D59" s="2">
        <v>0</v>
      </c>
      <c r="E59" s="2">
        <v>6312</v>
      </c>
      <c r="F59" s="1"/>
      <c r="G59" s="2"/>
      <c r="H59" s="2"/>
    </row>
    <row r="60" spans="1:8">
      <c r="A60" s="1" t="s">
        <v>2</v>
      </c>
      <c r="B60" s="2" t="s">
        <v>27</v>
      </c>
      <c r="C60" s="2">
        <v>117676000</v>
      </c>
      <c r="D60" s="2">
        <v>0</v>
      </c>
      <c r="E60" s="2">
        <v>4310</v>
      </c>
      <c r="F60" s="1"/>
      <c r="G60" s="2"/>
      <c r="H60" s="2"/>
    </row>
    <row r="61" spans="1:8">
      <c r="A61" s="1" t="s">
        <v>2</v>
      </c>
      <c r="B61" s="2" t="s">
        <v>27</v>
      </c>
      <c r="C61" s="2">
        <v>132976000</v>
      </c>
      <c r="D61" s="2">
        <v>0</v>
      </c>
      <c r="E61" s="2">
        <v>1552</v>
      </c>
      <c r="F61" s="1"/>
      <c r="G61" s="2"/>
      <c r="H61" s="2"/>
    </row>
    <row r="62" spans="1:8">
      <c r="A62" s="1" t="s">
        <v>2</v>
      </c>
      <c r="B62" s="2" t="s">
        <v>27</v>
      </c>
      <c r="C62" s="2">
        <v>214876248</v>
      </c>
      <c r="D62" s="2">
        <v>0</v>
      </c>
      <c r="E62" s="2">
        <v>908</v>
      </c>
      <c r="F62" s="1"/>
      <c r="G62" s="2"/>
      <c r="H62" s="2"/>
    </row>
    <row r="63" spans="1:8">
      <c r="A63" s="1" t="s">
        <v>2</v>
      </c>
      <c r="B63" s="2" t="s">
        <v>23</v>
      </c>
      <c r="C63" s="2">
        <v>117676000</v>
      </c>
      <c r="D63" s="2">
        <v>0</v>
      </c>
      <c r="E63" s="2">
        <v>8847</v>
      </c>
      <c r="F63" s="1"/>
      <c r="G63" s="2"/>
      <c r="H63" s="2"/>
    </row>
    <row r="64" spans="1:8">
      <c r="A64" s="1" t="s">
        <v>2</v>
      </c>
      <c r="B64" s="2" t="s">
        <v>24</v>
      </c>
      <c r="C64" s="2">
        <v>231276001</v>
      </c>
      <c r="D64" s="2">
        <v>0</v>
      </c>
      <c r="E64" s="2">
        <v>116073</v>
      </c>
      <c r="F64" s="1"/>
      <c r="G64" s="2"/>
      <c r="H64" s="2"/>
    </row>
    <row r="65" spans="1:8">
      <c r="A65" s="1" t="s">
        <v>2</v>
      </c>
      <c r="B65" s="2" t="s">
        <v>25</v>
      </c>
      <c r="C65" s="2">
        <v>120176000</v>
      </c>
      <c r="D65" s="2">
        <v>0</v>
      </c>
      <c r="E65" s="2">
        <v>6051</v>
      </c>
      <c r="F65" s="1"/>
      <c r="G65" s="2"/>
      <c r="H65" s="2"/>
    </row>
    <row r="66" spans="1:8">
      <c r="A66" s="1" t="s">
        <v>2</v>
      </c>
      <c r="B66" s="2" t="s">
        <v>26</v>
      </c>
      <c r="C66" s="2">
        <v>120176000</v>
      </c>
      <c r="D66" s="2">
        <v>0</v>
      </c>
      <c r="E66" s="2">
        <v>37143</v>
      </c>
      <c r="F66" s="1"/>
      <c r="G66" s="2"/>
      <c r="H66" s="2"/>
    </row>
    <row r="67" spans="1:8">
      <c r="D67" s="2"/>
      <c r="E67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Reciprocas Inicial</vt:lpstr>
      <vt:lpstr>F2-TELEPACIFICO-1214-Plano</vt:lpstr>
      <vt:lpstr>F2 Reciprocas 2do trimestre</vt:lpstr>
      <vt:lpstr>F2-TELEPACIFICO-0615-Plano</vt:lpstr>
      <vt:lpstr>Hoja1</vt:lpstr>
      <vt:lpstr>'F2 Reciprocas 2do trimestre'!Área_de_impresión</vt:lpstr>
      <vt:lpstr>'F2 Reciprocas 2do trimestre'!Títulos_a_imprimir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finaux5</dc:creator>
  <cp:lastModifiedBy>fincon</cp:lastModifiedBy>
  <dcterms:created xsi:type="dcterms:W3CDTF">2014-10-29T21:55:05Z</dcterms:created>
  <dcterms:modified xsi:type="dcterms:W3CDTF">2015-07-31T22:06:53Z</dcterms:modified>
</cp:coreProperties>
</file>