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20" windowHeight="4080"/>
  </bookViews>
  <sheets>
    <sheet name="F2 Reciprocas 4to trimestre" sheetId="1" r:id="rId1"/>
  </sheets>
  <definedNames>
    <definedName name="_xlnm._FilterDatabase" localSheetId="0" hidden="1">'F2 Reciprocas 4to trimestre'!$A$7:$C$85</definedName>
    <definedName name="_xlnm.Print_Area" localSheetId="0">'F2 Reciprocas 4to trimestre'!$A$1:$C$110</definedName>
    <definedName name="_xlnm.Print_Titles" localSheetId="0">'F2 Reciprocas 4to trimestre'!$7:$7</definedName>
  </definedNames>
  <calcPr calcId="124519"/>
</workbook>
</file>

<file path=xl/calcChain.xml><?xml version="1.0" encoding="utf-8"?>
<calcChain xmlns="http://schemas.openxmlformats.org/spreadsheetml/2006/main">
  <c r="E112" i="1"/>
  <c r="D112"/>
  <c r="D41"/>
  <c r="D40"/>
</calcChain>
</file>

<file path=xl/sharedStrings.xml><?xml version="1.0" encoding="utf-8"?>
<sst xmlns="http://schemas.openxmlformats.org/spreadsheetml/2006/main" count="116" uniqueCount="70">
  <si>
    <t>DEPARTAMENTO</t>
  </si>
  <si>
    <t>VALLE</t>
  </si>
  <si>
    <t>MUNICIPIO</t>
  </si>
  <si>
    <t>CALI</t>
  </si>
  <si>
    <t>ENTIDAD</t>
  </si>
  <si>
    <t>TELEPACIFICO</t>
  </si>
  <si>
    <t>CODIGO</t>
  </si>
  <si>
    <t>FECHA DE CORTE</t>
  </si>
  <si>
    <t>Codigo Contable Subcuenta</t>
  </si>
  <si>
    <t>Codigo entidad Reciproca</t>
  </si>
  <si>
    <t>Nombre entidad Reciproca</t>
  </si>
  <si>
    <t>Valor No Corriente</t>
  </si>
  <si>
    <t>INFIVALLE</t>
  </si>
  <si>
    <t xml:space="preserve">ACUAVALLE </t>
  </si>
  <si>
    <t>MUNICIPIO DE EL CERRTIO</t>
  </si>
  <si>
    <t>MUNICIPIO DE CALI</t>
  </si>
  <si>
    <t>MUNICIPIO DE VILLA RICA CAUCA</t>
  </si>
  <si>
    <t>BENEFICENCIA DEL VALLE</t>
  </si>
  <si>
    <t>CONTRALORIA DEPARTAMENTAL</t>
  </si>
  <si>
    <t>DEPARTAMENTO DE NARIÑO</t>
  </si>
  <si>
    <t>CVC</t>
  </si>
  <si>
    <t>TELECAFE - SOCIEDAD DE TELEVISION DE CALDAS RISARAL</t>
  </si>
  <si>
    <t>FONDO NACIONAL DE GARANTIAS</t>
  </si>
  <si>
    <t>FONDO NACIONAL DEL AHORRO</t>
  </si>
  <si>
    <t>RADIO TELEVISION NAL DE COLOMBIA</t>
  </si>
  <si>
    <t xml:space="preserve">TEVEANDINA LTDA </t>
  </si>
  <si>
    <t>MUNICIPIO DE BUENAVENTURA</t>
  </si>
  <si>
    <t>ALCALDIA MUNICIPAL DE PALMIRA</t>
  </si>
  <si>
    <t>ALCALDIA DE MIRANDA CAUCA</t>
  </si>
  <si>
    <t>ALCALDIA MUNICIPIO DE JAMUNDI</t>
  </si>
  <si>
    <t>IMPRENTA DEPARTAMENTAL DEL VALLE</t>
  </si>
  <si>
    <t>INDUSTRIA DE LICORES DEL VALLE</t>
  </si>
  <si>
    <t>GOBERNACION DEL VALLE</t>
  </si>
  <si>
    <t>GOBERNACION DEL CAUCA</t>
  </si>
  <si>
    <t>MUNICIPIO DE CANDELARIA</t>
  </si>
  <si>
    <t>SATENA</t>
  </si>
  <si>
    <t>DIAN-FUNCION RECAUDADORA</t>
  </si>
  <si>
    <t>INDERVALLE</t>
  </si>
  <si>
    <t>AUTORIDAD NACIONAL DE TELEVISON</t>
  </si>
  <si>
    <t>ACUAVALLE</t>
  </si>
  <si>
    <t>ALCALDIA DE PALMIRA</t>
  </si>
  <si>
    <t>CONTRALORIA DEPARTAMENTAL DEL VALLE</t>
  </si>
  <si>
    <t>MUNICIPIO DEL  CERRITO</t>
  </si>
  <si>
    <t>PATRIMONIO AUTONOMO -FONTUR</t>
  </si>
  <si>
    <t>RADIO TELEVISION DE COLOMBIA-RTVC</t>
  </si>
  <si>
    <t>AUTORIDAD NACIONA DE TELEVISION</t>
  </si>
  <si>
    <t>FIDUCIARIA LA PREVISORA</t>
  </si>
  <si>
    <t>FONDO NACIONAL DE GARANTIAS S.A.</t>
  </si>
  <si>
    <t>LA PREVISORA S.A. CIA DE SEGUROS</t>
  </si>
  <si>
    <t>POSITIVA COMPAÑIA DE SEGUROS S.A.</t>
  </si>
  <si>
    <t>SOCIEDAD HOTELERA TEQUENDAMA</t>
  </si>
  <si>
    <t>BANCO AGRARIO DE COLOMBIA</t>
  </si>
  <si>
    <t>CAJA DE VIVIENDA MILITAR</t>
  </si>
  <si>
    <t>FONDO FINANACIERO DE PROYECTOS DE DESARROLLO</t>
  </si>
  <si>
    <t>DEPTO DEL VALLE DEL CAUCA</t>
  </si>
  <si>
    <t>ICBF</t>
  </si>
  <si>
    <t>SENA</t>
  </si>
  <si>
    <t>BENEFICENCIA DEL VALLE DEL CAUCA</t>
  </si>
  <si>
    <t>EMCALI</t>
  </si>
  <si>
    <t>INSTITUTO POPULAR DE CULTURA IPC</t>
  </si>
  <si>
    <t>INCOLBALET</t>
  </si>
  <si>
    <t>INSTITUTO MUNICIPAL DE CULTURA DE YUMBO</t>
  </si>
  <si>
    <t>MUNICIPIO DE SANTIAGO DE CALI</t>
  </si>
  <si>
    <t>CONTRALORIA DEPARTAMENTAL DEL VALLE DEL</t>
  </si>
  <si>
    <t>LOTERIA DEL CAUCA</t>
  </si>
  <si>
    <t>MUNICIPIO DE EL CERRITO</t>
  </si>
  <si>
    <t>RED DE SALUD DE LADERA EMPRESA SOCIAL DE</t>
  </si>
  <si>
    <t>MUNICIPIO DE GINEBRA</t>
  </si>
  <si>
    <t>TELEVISION REGIONAL DE ORIENTE LTDA</t>
  </si>
  <si>
    <t>4to Trimestre 2015</t>
  </si>
</sst>
</file>

<file path=xl/styles.xml><?xml version="1.0" encoding="utf-8"?>
<styleSheet xmlns="http://schemas.openxmlformats.org/spreadsheetml/2006/main">
  <numFmts count="1">
    <numFmt numFmtId="164" formatCode="_ * #,##0_ ;_ * \-#,##0_ ;_ * &quot;-&quot;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 applyProtection="0"/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2" fillId="0" borderId="0" xfId="1" applyFont="1" applyFill="1" applyAlignment="1">
      <alignment horizontal="left"/>
    </xf>
    <xf numFmtId="0" fontId="2" fillId="0" borderId="0" xfId="1" applyFont="1" applyFill="1"/>
    <xf numFmtId="1" fontId="2" fillId="0" borderId="0" xfId="1" applyNumberFormat="1" applyFont="1" applyFill="1"/>
    <xf numFmtId="14" fontId="2" fillId="0" borderId="0" xfId="1" applyNumberFormat="1" applyFont="1" applyFill="1"/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right"/>
    </xf>
    <xf numFmtId="0" fontId="2" fillId="0" borderId="3" xfId="1" applyFont="1" applyFill="1" applyBorder="1"/>
    <xf numFmtId="0" fontId="2" fillId="0" borderId="5" xfId="1" applyFont="1" applyFill="1" applyBorder="1" applyAlignment="1">
      <alignment horizontal="right"/>
    </xf>
    <xf numFmtId="0" fontId="2" fillId="0" borderId="6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left"/>
    </xf>
    <xf numFmtId="0" fontId="2" fillId="0" borderId="5" xfId="1" applyFont="1" applyFill="1" applyBorder="1"/>
    <xf numFmtId="0" fontId="2" fillId="0" borderId="5" xfId="0" applyNumberFormat="1" applyFont="1" applyFill="1" applyBorder="1" applyAlignment="1"/>
    <xf numFmtId="0" fontId="2" fillId="0" borderId="6" xfId="1" quotePrefix="1" applyFont="1" applyFill="1" applyBorder="1" applyAlignment="1">
      <alignment horizontal="right"/>
    </xf>
    <xf numFmtId="0" fontId="4" fillId="0" borderId="0" xfId="1" applyFont="1" applyFill="1"/>
    <xf numFmtId="0" fontId="2" fillId="0" borderId="5" xfId="2" applyNumberFormat="1" applyFont="1" applyFill="1" applyBorder="1" applyAlignment="1"/>
    <xf numFmtId="0" fontId="2" fillId="0" borderId="5" xfId="1" applyNumberFormat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right"/>
    </xf>
    <xf numFmtId="0" fontId="2" fillId="0" borderId="7" xfId="2" applyNumberFormat="1" applyFont="1" applyFill="1" applyBorder="1" applyAlignment="1"/>
    <xf numFmtId="0" fontId="2" fillId="0" borderId="7" xfId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left"/>
    </xf>
    <xf numFmtId="3" fontId="3" fillId="0" borderId="4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8">
    <cellStyle name="Millares [0] 2" xfId="3"/>
    <cellStyle name="Millares [0] 2 2" xfId="4"/>
    <cellStyle name="Millares [0] 3" xfId="5"/>
    <cellStyle name="Millares 2" xfId="2"/>
    <cellStyle name="Normal" xfId="0" builtinId="0"/>
    <cellStyle name="Normal 2" xfId="6"/>
    <cellStyle name="Normal 3" xfId="7"/>
    <cellStyle name="Normal_CGN200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E115"/>
  <sheetViews>
    <sheetView tabSelected="1" zoomScale="85" zoomScaleNormal="85" workbookViewId="0">
      <selection activeCell="C14" sqref="C14"/>
    </sheetView>
  </sheetViews>
  <sheetFormatPr baseColWidth="10" defaultRowHeight="12.75"/>
  <cols>
    <col min="1" max="1" width="16.5703125" style="1" customWidth="1"/>
    <col min="2" max="2" width="12.5703125" style="2" customWidth="1"/>
    <col min="3" max="3" width="47.85546875" style="2" customWidth="1"/>
    <col min="4" max="4" width="10.42578125" style="2" customWidth="1"/>
    <col min="5" max="16384" width="11.42578125" style="2"/>
  </cols>
  <sheetData>
    <row r="1" spans="1:5">
      <c r="A1" s="1" t="s">
        <v>0</v>
      </c>
      <c r="B1" s="2" t="s">
        <v>1</v>
      </c>
    </row>
    <row r="2" spans="1:5">
      <c r="A2" s="1" t="s">
        <v>2</v>
      </c>
      <c r="B2" s="2" t="s">
        <v>3</v>
      </c>
    </row>
    <row r="3" spans="1:5">
      <c r="A3" s="1" t="s">
        <v>4</v>
      </c>
      <c r="B3" s="2" t="s">
        <v>5</v>
      </c>
    </row>
    <row r="4" spans="1:5">
      <c r="A4" s="1" t="s">
        <v>6</v>
      </c>
      <c r="B4" s="3">
        <v>131210000</v>
      </c>
    </row>
    <row r="5" spans="1:5" ht="13.5" thickBot="1">
      <c r="A5" s="1" t="s">
        <v>7</v>
      </c>
      <c r="B5" s="4">
        <v>42369</v>
      </c>
    </row>
    <row r="6" spans="1:5" ht="13.5" thickBot="1">
      <c r="D6" s="24" t="s">
        <v>69</v>
      </c>
      <c r="E6" s="25"/>
    </row>
    <row r="7" spans="1:5" ht="46.5" customHeight="1" thickBot="1">
      <c r="A7" s="26" t="s">
        <v>8</v>
      </c>
      <c r="B7" s="28" t="s">
        <v>9</v>
      </c>
      <c r="C7" s="27" t="s">
        <v>10</v>
      </c>
      <c r="D7" s="5" t="s">
        <v>11</v>
      </c>
      <c r="E7" s="6" t="s">
        <v>11</v>
      </c>
    </row>
    <row r="8" spans="1:5" s="1" customFormat="1">
      <c r="A8" s="7">
        <v>111006</v>
      </c>
      <c r="B8" s="8">
        <v>144676000</v>
      </c>
      <c r="C8" s="9" t="s">
        <v>12</v>
      </c>
      <c r="D8" s="11">
        <v>38783</v>
      </c>
      <c r="E8" s="10"/>
    </row>
    <row r="9" spans="1:5">
      <c r="A9" s="12">
        <v>120106</v>
      </c>
      <c r="B9" s="11">
        <v>144676000</v>
      </c>
      <c r="C9" s="13" t="s">
        <v>12</v>
      </c>
      <c r="D9" s="11">
        <v>1512360</v>
      </c>
      <c r="E9" s="10"/>
    </row>
    <row r="10" spans="1:5">
      <c r="A10" s="12">
        <v>140711</v>
      </c>
      <c r="B10" s="11">
        <v>144676000</v>
      </c>
      <c r="C10" s="13" t="s">
        <v>12</v>
      </c>
      <c r="D10" s="11">
        <v>0</v>
      </c>
      <c r="E10" s="10"/>
    </row>
    <row r="11" spans="1:5">
      <c r="A11" s="12">
        <v>140711</v>
      </c>
      <c r="B11" s="11">
        <v>150176000</v>
      </c>
      <c r="C11" s="13" t="s">
        <v>13</v>
      </c>
      <c r="D11" s="11">
        <v>11496</v>
      </c>
      <c r="E11" s="10"/>
    </row>
    <row r="12" spans="1:5">
      <c r="A12" s="12">
        <v>140711</v>
      </c>
      <c r="B12" s="11">
        <v>214876248</v>
      </c>
      <c r="C12" s="13" t="s">
        <v>14</v>
      </c>
      <c r="D12" s="11">
        <v>118</v>
      </c>
      <c r="E12" s="10"/>
    </row>
    <row r="13" spans="1:5" ht="12" customHeight="1">
      <c r="A13" s="12">
        <v>140711</v>
      </c>
      <c r="B13" s="11">
        <v>210176001</v>
      </c>
      <c r="C13" s="14" t="s">
        <v>15</v>
      </c>
      <c r="D13" s="11">
        <v>443900</v>
      </c>
      <c r="E13" s="10"/>
    </row>
    <row r="14" spans="1:5" ht="12" customHeight="1">
      <c r="A14" s="12">
        <v>140711</v>
      </c>
      <c r="B14" s="11">
        <v>214519845</v>
      </c>
      <c r="C14" s="14" t="s">
        <v>16</v>
      </c>
      <c r="D14" s="11">
        <v>0</v>
      </c>
      <c r="E14" s="10"/>
    </row>
    <row r="15" spans="1:5" ht="12" customHeight="1">
      <c r="A15" s="12">
        <v>140711</v>
      </c>
      <c r="B15" s="11">
        <v>120176000</v>
      </c>
      <c r="C15" s="14" t="s">
        <v>17</v>
      </c>
      <c r="D15" s="11">
        <v>0</v>
      </c>
      <c r="E15" s="10"/>
    </row>
    <row r="16" spans="1:5" ht="12" customHeight="1">
      <c r="A16" s="12">
        <v>140711</v>
      </c>
      <c r="B16" s="11">
        <v>10200000</v>
      </c>
      <c r="C16" s="14" t="s">
        <v>18</v>
      </c>
      <c r="D16" s="11">
        <v>0</v>
      </c>
      <c r="E16" s="10"/>
    </row>
    <row r="17" spans="1:5" ht="12" customHeight="1">
      <c r="A17" s="12">
        <v>140711</v>
      </c>
      <c r="B17" s="11">
        <v>115252000</v>
      </c>
      <c r="C17" s="14" t="s">
        <v>19</v>
      </c>
      <c r="D17" s="11">
        <v>7094</v>
      </c>
      <c r="E17" s="10"/>
    </row>
    <row r="18" spans="1:5" ht="12" customHeight="1">
      <c r="A18" s="12">
        <v>140711</v>
      </c>
      <c r="B18" s="11">
        <v>21176000</v>
      </c>
      <c r="C18" s="13" t="s">
        <v>20</v>
      </c>
      <c r="D18" s="11">
        <v>235236</v>
      </c>
      <c r="E18" s="10"/>
    </row>
    <row r="19" spans="1:5" ht="12" customHeight="1">
      <c r="A19" s="12">
        <v>140711</v>
      </c>
      <c r="B19" s="11">
        <v>131110000</v>
      </c>
      <c r="C19" s="14" t="s">
        <v>21</v>
      </c>
      <c r="D19" s="11">
        <v>0</v>
      </c>
      <c r="E19" s="10"/>
    </row>
    <row r="20" spans="1:5" ht="12" customHeight="1">
      <c r="A20" s="12">
        <v>140711</v>
      </c>
      <c r="B20" s="15">
        <v>44400000</v>
      </c>
      <c r="C20" s="14" t="s">
        <v>22</v>
      </c>
      <c r="D20" s="11">
        <v>0</v>
      </c>
      <c r="E20" s="10"/>
    </row>
    <row r="21" spans="1:5" ht="12" customHeight="1">
      <c r="A21" s="12">
        <v>140711</v>
      </c>
      <c r="B21" s="15">
        <v>41300000</v>
      </c>
      <c r="C21" s="14" t="s">
        <v>23</v>
      </c>
      <c r="D21" s="11">
        <v>0</v>
      </c>
      <c r="E21" s="10"/>
    </row>
    <row r="22" spans="1:5" ht="12" customHeight="1">
      <c r="A22" s="12">
        <v>140711</v>
      </c>
      <c r="B22" s="15">
        <v>33800000</v>
      </c>
      <c r="C22" s="14" t="s">
        <v>24</v>
      </c>
      <c r="D22" s="11">
        <v>0</v>
      </c>
      <c r="E22" s="10"/>
    </row>
    <row r="23" spans="1:5" ht="12" customHeight="1">
      <c r="A23" s="12">
        <v>140711</v>
      </c>
      <c r="B23" s="15">
        <v>60700000</v>
      </c>
      <c r="C23" s="14" t="s">
        <v>25</v>
      </c>
      <c r="D23" s="11">
        <v>4173</v>
      </c>
      <c r="E23" s="10"/>
    </row>
    <row r="24" spans="1:5">
      <c r="A24" s="12">
        <v>140711</v>
      </c>
      <c r="B24" s="11">
        <v>210976109</v>
      </c>
      <c r="C24" s="13" t="s">
        <v>26</v>
      </c>
      <c r="D24" s="11">
        <v>0</v>
      </c>
      <c r="E24" s="10"/>
    </row>
    <row r="25" spans="1:5">
      <c r="A25" s="12">
        <v>140711</v>
      </c>
      <c r="B25" s="11">
        <v>212076520</v>
      </c>
      <c r="C25" s="13" t="s">
        <v>27</v>
      </c>
      <c r="D25" s="11">
        <v>5509</v>
      </c>
      <c r="E25" s="10"/>
    </row>
    <row r="26" spans="1:5">
      <c r="A26" s="12">
        <v>140711</v>
      </c>
      <c r="B26" s="11">
        <v>215519455</v>
      </c>
      <c r="C26" s="13" t="s">
        <v>28</v>
      </c>
      <c r="D26" s="11">
        <v>0</v>
      </c>
      <c r="E26" s="10"/>
    </row>
    <row r="27" spans="1:5">
      <c r="A27" s="12">
        <v>140711</v>
      </c>
      <c r="B27" s="11">
        <v>216476364</v>
      </c>
      <c r="C27" s="13" t="s">
        <v>29</v>
      </c>
      <c r="D27" s="11">
        <v>99000</v>
      </c>
      <c r="E27" s="10"/>
    </row>
    <row r="28" spans="1:5">
      <c r="A28" s="12">
        <v>140711</v>
      </c>
      <c r="B28" s="11">
        <v>132976000</v>
      </c>
      <c r="C28" s="13" t="s">
        <v>30</v>
      </c>
      <c r="D28" s="11">
        <v>414</v>
      </c>
      <c r="E28" s="10"/>
    </row>
    <row r="29" spans="1:5">
      <c r="A29" s="12">
        <v>140711</v>
      </c>
      <c r="B29" s="11">
        <v>132576000</v>
      </c>
      <c r="C29" s="13" t="s">
        <v>31</v>
      </c>
      <c r="D29" s="11">
        <v>200000</v>
      </c>
      <c r="E29" s="10"/>
    </row>
    <row r="30" spans="1:5">
      <c r="A30" s="12">
        <v>140711</v>
      </c>
      <c r="B30" s="11">
        <v>117676000</v>
      </c>
      <c r="C30" s="13" t="s">
        <v>32</v>
      </c>
      <c r="D30" s="11">
        <v>429685</v>
      </c>
      <c r="E30" s="10"/>
    </row>
    <row r="31" spans="1:5">
      <c r="A31" s="12">
        <v>140711</v>
      </c>
      <c r="B31" s="11">
        <v>111919000</v>
      </c>
      <c r="C31" s="13" t="s">
        <v>33</v>
      </c>
      <c r="D31" s="11">
        <v>22647</v>
      </c>
      <c r="E31" s="10"/>
    </row>
    <row r="32" spans="1:5">
      <c r="A32" s="12">
        <v>140711</v>
      </c>
      <c r="B32" s="11">
        <v>213076130</v>
      </c>
      <c r="C32" s="13" t="s">
        <v>34</v>
      </c>
      <c r="D32" s="11">
        <v>0</v>
      </c>
      <c r="E32" s="10"/>
    </row>
    <row r="33" spans="1:5">
      <c r="A33" s="12">
        <v>140711</v>
      </c>
      <c r="B33" s="11">
        <v>32800000</v>
      </c>
      <c r="C33" s="13" t="s">
        <v>35</v>
      </c>
      <c r="D33" s="11">
        <v>0</v>
      </c>
      <c r="E33" s="10"/>
    </row>
    <row r="34" spans="1:5">
      <c r="A34" s="12">
        <v>244001</v>
      </c>
      <c r="B34" s="11">
        <v>910300000</v>
      </c>
      <c r="C34" s="13" t="s">
        <v>36</v>
      </c>
      <c r="D34" s="11">
        <v>187300</v>
      </c>
      <c r="E34" s="10"/>
    </row>
    <row r="35" spans="1:5">
      <c r="A35" s="12">
        <v>244004</v>
      </c>
      <c r="B35" s="11">
        <v>210176001</v>
      </c>
      <c r="C35" s="14" t="s">
        <v>15</v>
      </c>
      <c r="D35" s="11">
        <v>137766</v>
      </c>
      <c r="E35" s="10"/>
    </row>
    <row r="36" spans="1:5">
      <c r="A36" s="12">
        <v>244022</v>
      </c>
      <c r="B36" s="11">
        <v>910300000</v>
      </c>
      <c r="C36" s="13" t="s">
        <v>36</v>
      </c>
      <c r="D36" s="11">
        <v>0</v>
      </c>
      <c r="E36" s="10"/>
    </row>
    <row r="37" spans="1:5">
      <c r="A37" s="12">
        <v>244028</v>
      </c>
      <c r="B37" s="11">
        <v>910300000</v>
      </c>
      <c r="C37" s="13" t="s">
        <v>36</v>
      </c>
      <c r="D37" s="11">
        <v>75338</v>
      </c>
      <c r="E37" s="10"/>
    </row>
    <row r="38" spans="1:5">
      <c r="A38" s="12">
        <v>244502</v>
      </c>
      <c r="B38" s="11">
        <v>910300000</v>
      </c>
      <c r="C38" s="13" t="s">
        <v>36</v>
      </c>
      <c r="D38" s="11">
        <v>4783538</v>
      </c>
      <c r="E38" s="10"/>
    </row>
    <row r="39" spans="1:5">
      <c r="A39" s="12">
        <v>244505</v>
      </c>
      <c r="B39" s="11">
        <v>910300000</v>
      </c>
      <c r="C39" s="13" t="s">
        <v>36</v>
      </c>
      <c r="D39" s="11">
        <v>-126422</v>
      </c>
      <c r="E39" s="10"/>
    </row>
    <row r="40" spans="1:5">
      <c r="A40" s="12">
        <v>244506</v>
      </c>
      <c r="B40" s="11">
        <v>910300000</v>
      </c>
      <c r="C40" s="13" t="s">
        <v>36</v>
      </c>
      <c r="D40" s="11">
        <f>-18614-961368-89835</f>
        <v>-1069817</v>
      </c>
      <c r="E40" s="10"/>
    </row>
    <row r="41" spans="1:5">
      <c r="A41" s="12">
        <v>244575</v>
      </c>
      <c r="B41" s="11">
        <v>910300000</v>
      </c>
      <c r="C41" s="13" t="s">
        <v>36</v>
      </c>
      <c r="D41" s="11">
        <f>-259-2036-62582+1542</f>
        <v>-63335</v>
      </c>
      <c r="E41" s="10"/>
    </row>
    <row r="42" spans="1:5" ht="12" customHeight="1">
      <c r="A42" s="12">
        <v>244580</v>
      </c>
      <c r="B42" s="11">
        <v>910300000</v>
      </c>
      <c r="C42" s="13" t="s">
        <v>36</v>
      </c>
      <c r="D42" s="11">
        <v>-4273494</v>
      </c>
      <c r="E42" s="10"/>
    </row>
    <row r="43" spans="1:5">
      <c r="A43" s="12">
        <v>290502</v>
      </c>
      <c r="B43" s="11">
        <v>123176000</v>
      </c>
      <c r="C43" s="13" t="s">
        <v>37</v>
      </c>
      <c r="D43" s="11">
        <v>50720</v>
      </c>
      <c r="E43" s="10"/>
    </row>
    <row r="44" spans="1:5">
      <c r="A44" s="12">
        <v>290502</v>
      </c>
      <c r="B44" s="11">
        <v>117676000</v>
      </c>
      <c r="C44" s="13" t="s">
        <v>32</v>
      </c>
      <c r="D44" s="11">
        <v>136285</v>
      </c>
      <c r="E44" s="10"/>
    </row>
    <row r="45" spans="1:5" ht="13.5" customHeight="1">
      <c r="A45" s="12">
        <v>290590</v>
      </c>
      <c r="B45" s="11">
        <v>923272475</v>
      </c>
      <c r="C45" s="13" t="s">
        <v>38</v>
      </c>
      <c r="D45" s="11">
        <v>14722</v>
      </c>
      <c r="E45" s="10"/>
    </row>
    <row r="46" spans="1:5" ht="10.5" customHeight="1">
      <c r="A46" s="12">
        <v>433306</v>
      </c>
      <c r="B46" s="11">
        <v>150176000</v>
      </c>
      <c r="C46" s="13" t="s">
        <v>39</v>
      </c>
      <c r="D46" s="11"/>
      <c r="E46" s="10">
        <v>54715</v>
      </c>
    </row>
    <row r="47" spans="1:5" ht="10.5" customHeight="1">
      <c r="A47" s="12">
        <v>433306</v>
      </c>
      <c r="B47" s="11">
        <v>215519455</v>
      </c>
      <c r="C47" s="13" t="s">
        <v>28</v>
      </c>
      <c r="D47" s="11"/>
      <c r="E47" s="10">
        <v>12390</v>
      </c>
    </row>
    <row r="48" spans="1:5" ht="10.5" customHeight="1">
      <c r="A48" s="12">
        <v>433306</v>
      </c>
      <c r="B48" s="11">
        <v>212076520</v>
      </c>
      <c r="C48" s="13" t="s">
        <v>40</v>
      </c>
      <c r="D48" s="11"/>
      <c r="E48" s="10">
        <v>23745</v>
      </c>
    </row>
    <row r="49" spans="1:5" ht="10.5" customHeight="1">
      <c r="A49" s="12">
        <v>433306</v>
      </c>
      <c r="B49" s="11">
        <v>120176000</v>
      </c>
      <c r="C49" s="13" t="s">
        <v>17</v>
      </c>
      <c r="D49" s="11"/>
      <c r="E49" s="10">
        <v>112205</v>
      </c>
    </row>
    <row r="50" spans="1:5" ht="10.5" customHeight="1">
      <c r="A50" s="12">
        <v>433306</v>
      </c>
      <c r="B50" s="11">
        <v>10200000</v>
      </c>
      <c r="C50" s="13" t="s">
        <v>41</v>
      </c>
      <c r="D50" s="11"/>
      <c r="E50" s="10">
        <v>5991</v>
      </c>
    </row>
    <row r="51" spans="1:5" ht="10.5" customHeight="1">
      <c r="A51" s="12">
        <v>433306</v>
      </c>
      <c r="B51" s="11">
        <v>21176000</v>
      </c>
      <c r="C51" s="13" t="s">
        <v>20</v>
      </c>
      <c r="D51" s="11"/>
      <c r="E51" s="10">
        <v>891122</v>
      </c>
    </row>
    <row r="52" spans="1:5" ht="10.5" customHeight="1">
      <c r="A52" s="12">
        <v>433306</v>
      </c>
      <c r="B52" s="11">
        <v>115252000</v>
      </c>
      <c r="C52" s="13" t="s">
        <v>19</v>
      </c>
      <c r="D52" s="11"/>
      <c r="E52" s="10">
        <v>40109</v>
      </c>
    </row>
    <row r="53" spans="1:5" ht="10.5" customHeight="1">
      <c r="A53" s="12">
        <v>433306</v>
      </c>
      <c r="B53" s="11">
        <v>132576000</v>
      </c>
      <c r="C53" s="13" t="s">
        <v>31</v>
      </c>
      <c r="D53" s="11"/>
      <c r="E53" s="10">
        <v>172414</v>
      </c>
    </row>
    <row r="54" spans="1:5" ht="10.5" customHeight="1">
      <c r="A54" s="12">
        <v>433306</v>
      </c>
      <c r="B54" s="11">
        <v>111919000</v>
      </c>
      <c r="C54" s="13" t="s">
        <v>33</v>
      </c>
      <c r="D54" s="11"/>
      <c r="E54" s="10">
        <v>173590</v>
      </c>
    </row>
    <row r="55" spans="1:5" ht="10.5" customHeight="1">
      <c r="A55" s="12">
        <v>433306</v>
      </c>
      <c r="B55" s="11">
        <v>144676000</v>
      </c>
      <c r="C55" s="13" t="s">
        <v>12</v>
      </c>
      <c r="D55" s="11"/>
      <c r="E55" s="10">
        <v>517242</v>
      </c>
    </row>
    <row r="56" spans="1:5" ht="10.5" customHeight="1">
      <c r="A56" s="12">
        <v>433306</v>
      </c>
      <c r="B56" s="11">
        <v>210176001</v>
      </c>
      <c r="C56" s="13" t="s">
        <v>15</v>
      </c>
      <c r="D56" s="11"/>
      <c r="E56" s="10">
        <v>416230</v>
      </c>
    </row>
    <row r="57" spans="1:5" ht="10.5" customHeight="1">
      <c r="A57" s="12">
        <v>433306</v>
      </c>
      <c r="B57" s="11">
        <v>213076130</v>
      </c>
      <c r="C57" s="13" t="s">
        <v>34</v>
      </c>
      <c r="D57" s="11"/>
      <c r="E57" s="10">
        <v>0</v>
      </c>
    </row>
    <row r="58" spans="1:5" ht="10.5" customHeight="1">
      <c r="A58" s="12">
        <v>433306</v>
      </c>
      <c r="B58" s="11">
        <v>214876248</v>
      </c>
      <c r="C58" s="13" t="s">
        <v>42</v>
      </c>
      <c r="D58" s="11"/>
      <c r="E58" s="10">
        <v>16086</v>
      </c>
    </row>
    <row r="59" spans="1:5" ht="10.5" customHeight="1">
      <c r="A59" s="12">
        <v>433306</v>
      </c>
      <c r="B59" s="11">
        <v>923272597</v>
      </c>
      <c r="C59" s="13" t="s">
        <v>43</v>
      </c>
      <c r="D59" s="11"/>
      <c r="E59" s="10">
        <v>24884</v>
      </c>
    </row>
    <row r="60" spans="1:5" ht="10.5" customHeight="1">
      <c r="A60" s="12">
        <v>433306</v>
      </c>
      <c r="B60" s="11">
        <v>33800000</v>
      </c>
      <c r="C60" s="13" t="s">
        <v>44</v>
      </c>
      <c r="D60" s="11"/>
      <c r="E60" s="10">
        <v>275078</v>
      </c>
    </row>
    <row r="61" spans="1:5" ht="10.5" customHeight="1">
      <c r="A61" s="12">
        <v>433306</v>
      </c>
      <c r="B61" s="15">
        <v>60700000</v>
      </c>
      <c r="C61" s="14" t="s">
        <v>25</v>
      </c>
      <c r="D61" s="11"/>
      <c r="E61" s="10">
        <v>331034</v>
      </c>
    </row>
    <row r="62" spans="1:5" ht="10.5" customHeight="1">
      <c r="A62" s="12">
        <v>433306</v>
      </c>
      <c r="B62" s="11">
        <v>131110000</v>
      </c>
      <c r="C62" s="14" t="s">
        <v>21</v>
      </c>
      <c r="D62" s="11"/>
      <c r="E62" s="10">
        <v>27174</v>
      </c>
    </row>
    <row r="63" spans="1:5" s="16" customFormat="1" ht="10.5" customHeight="1">
      <c r="A63" s="12">
        <v>442802</v>
      </c>
      <c r="B63" s="11">
        <v>923272475</v>
      </c>
      <c r="C63" s="13" t="s">
        <v>45</v>
      </c>
      <c r="D63" s="11"/>
      <c r="E63" s="10">
        <v>7207148</v>
      </c>
    </row>
    <row r="64" spans="1:5" ht="10.5" customHeight="1">
      <c r="A64" s="12">
        <v>442890</v>
      </c>
      <c r="B64" s="11">
        <v>41300000</v>
      </c>
      <c r="C64" s="17" t="s">
        <v>23</v>
      </c>
      <c r="D64" s="11"/>
      <c r="E64" s="10">
        <v>24374</v>
      </c>
    </row>
    <row r="65" spans="1:5" ht="11.25" customHeight="1">
      <c r="A65" s="12">
        <v>442890</v>
      </c>
      <c r="B65" s="11">
        <v>44600000</v>
      </c>
      <c r="C65" s="13" t="s">
        <v>46</v>
      </c>
      <c r="D65" s="11"/>
      <c r="E65" s="10">
        <v>745</v>
      </c>
    </row>
    <row r="66" spans="1:5" ht="11.25" customHeight="1">
      <c r="A66" s="12">
        <v>442890</v>
      </c>
      <c r="B66" s="11">
        <v>144676000</v>
      </c>
      <c r="C66" s="13" t="s">
        <v>12</v>
      </c>
      <c r="D66" s="11"/>
      <c r="E66" s="10">
        <v>0</v>
      </c>
    </row>
    <row r="67" spans="1:5" ht="11.25" customHeight="1">
      <c r="A67" s="12">
        <v>442890</v>
      </c>
      <c r="B67" s="15">
        <v>44400000</v>
      </c>
      <c r="C67" s="14" t="s">
        <v>47</v>
      </c>
      <c r="D67" s="11"/>
      <c r="E67" s="10">
        <v>2413</v>
      </c>
    </row>
    <row r="68" spans="1:5" ht="11.25" customHeight="1">
      <c r="A68" s="12">
        <v>442890</v>
      </c>
      <c r="B68" s="15">
        <v>41800000</v>
      </c>
      <c r="C68" s="14" t="s">
        <v>48</v>
      </c>
      <c r="D68" s="11"/>
      <c r="E68" s="10">
        <v>4231</v>
      </c>
    </row>
    <row r="69" spans="1:5" ht="10.5" customHeight="1">
      <c r="A69" s="12">
        <v>442890</v>
      </c>
      <c r="B69" s="11">
        <v>41100000</v>
      </c>
      <c r="C69" s="13" t="s">
        <v>49</v>
      </c>
      <c r="D69" s="11"/>
      <c r="E69" s="10">
        <v>7508</v>
      </c>
    </row>
    <row r="70" spans="1:5" ht="10.5" customHeight="1">
      <c r="A70" s="12">
        <v>442890</v>
      </c>
      <c r="B70" s="11">
        <v>32800000</v>
      </c>
      <c r="C70" s="13" t="s">
        <v>35</v>
      </c>
      <c r="D70" s="11"/>
      <c r="E70" s="10">
        <v>3783</v>
      </c>
    </row>
    <row r="71" spans="1:5" ht="11.25" customHeight="1">
      <c r="A71" s="12">
        <v>442890</v>
      </c>
      <c r="B71" s="11">
        <v>32000000</v>
      </c>
      <c r="C71" s="14" t="s">
        <v>50</v>
      </c>
      <c r="D71" s="11"/>
      <c r="E71" s="10">
        <v>131</v>
      </c>
    </row>
    <row r="72" spans="1:5" ht="11.25" customHeight="1">
      <c r="A72" s="12">
        <v>442890</v>
      </c>
      <c r="B72" s="11">
        <v>69600000</v>
      </c>
      <c r="C72" s="14" t="s">
        <v>51</v>
      </c>
      <c r="D72" s="11"/>
      <c r="E72" s="10">
        <v>17954</v>
      </c>
    </row>
    <row r="73" spans="1:5" ht="11.25" customHeight="1">
      <c r="A73" s="12">
        <v>442890</v>
      </c>
      <c r="B73" s="11">
        <v>40800000</v>
      </c>
      <c r="C73" s="14" t="s">
        <v>52</v>
      </c>
      <c r="D73" s="11"/>
      <c r="E73" s="10">
        <v>1142</v>
      </c>
    </row>
    <row r="74" spans="1:5" ht="11.25" customHeight="1">
      <c r="A74" s="12">
        <v>442890</v>
      </c>
      <c r="B74" s="11">
        <v>41400000</v>
      </c>
      <c r="C74" s="14" t="s">
        <v>53</v>
      </c>
      <c r="D74" s="11"/>
      <c r="E74" s="10">
        <v>978</v>
      </c>
    </row>
    <row r="75" spans="1:5" ht="11.25" customHeight="1">
      <c r="A75" s="12">
        <v>511111</v>
      </c>
      <c r="B75" s="11">
        <v>120176000</v>
      </c>
      <c r="C75" s="14" t="s">
        <v>17</v>
      </c>
      <c r="D75" s="11"/>
      <c r="E75" s="10">
        <v>12786</v>
      </c>
    </row>
    <row r="76" spans="1:5" ht="11.25" customHeight="1">
      <c r="A76" s="12">
        <v>511118</v>
      </c>
      <c r="B76" s="11">
        <v>120176000</v>
      </c>
      <c r="C76" s="14" t="s">
        <v>17</v>
      </c>
      <c r="D76" s="11"/>
      <c r="E76" s="10">
        <v>37485</v>
      </c>
    </row>
    <row r="77" spans="1:5" ht="10.5" customHeight="1">
      <c r="A77" s="12">
        <v>512002</v>
      </c>
      <c r="B77" s="11">
        <v>117676000</v>
      </c>
      <c r="C77" s="13" t="s">
        <v>54</v>
      </c>
      <c r="D77" s="11"/>
      <c r="E77" s="10">
        <v>34434</v>
      </c>
    </row>
    <row r="78" spans="1:5" ht="10.5" customHeight="1">
      <c r="A78" s="12">
        <v>510401</v>
      </c>
      <c r="B78" s="11">
        <v>23900000</v>
      </c>
      <c r="C78" s="13" t="s">
        <v>55</v>
      </c>
      <c r="D78" s="11"/>
      <c r="E78" s="10">
        <v>11469</v>
      </c>
    </row>
    <row r="79" spans="1:5" ht="10.5" customHeight="1">
      <c r="A79" s="12">
        <v>510402</v>
      </c>
      <c r="B79" s="11">
        <v>26800000</v>
      </c>
      <c r="C79" s="13" t="s">
        <v>56</v>
      </c>
      <c r="D79" s="11"/>
      <c r="E79" s="10">
        <v>7648</v>
      </c>
    </row>
    <row r="80" spans="1:5" s="16" customFormat="1">
      <c r="A80" s="12">
        <v>512090</v>
      </c>
      <c r="B80" s="11">
        <v>21176000</v>
      </c>
      <c r="C80" s="13" t="s">
        <v>20</v>
      </c>
      <c r="D80" s="11"/>
      <c r="E80" s="10">
        <v>0</v>
      </c>
    </row>
    <row r="81" spans="1:5" s="16" customFormat="1" ht="12" customHeight="1">
      <c r="A81" s="12">
        <v>512090</v>
      </c>
      <c r="B81" s="11">
        <v>210976109</v>
      </c>
      <c r="C81" s="13" t="s">
        <v>26</v>
      </c>
      <c r="D81" s="11"/>
      <c r="E81" s="10">
        <v>0</v>
      </c>
    </row>
    <row r="82" spans="1:5" s="16" customFormat="1">
      <c r="A82" s="12">
        <v>512090</v>
      </c>
      <c r="B82" s="11">
        <v>120176000</v>
      </c>
      <c r="C82" s="17" t="s">
        <v>57</v>
      </c>
      <c r="D82" s="11"/>
      <c r="E82" s="10">
        <v>11151</v>
      </c>
    </row>
    <row r="83" spans="1:5" s="16" customFormat="1">
      <c r="A83" s="12">
        <v>512090</v>
      </c>
      <c r="B83" s="11">
        <v>212076520</v>
      </c>
      <c r="C83" s="17" t="s">
        <v>40</v>
      </c>
      <c r="D83" s="11"/>
      <c r="E83" s="10">
        <v>972</v>
      </c>
    </row>
    <row r="84" spans="1:5" s="16" customFormat="1">
      <c r="A84" s="12">
        <v>512090</v>
      </c>
      <c r="B84" s="11">
        <v>231276001</v>
      </c>
      <c r="C84" s="17" t="s">
        <v>58</v>
      </c>
      <c r="D84" s="11"/>
      <c r="E84" s="10">
        <v>6312</v>
      </c>
    </row>
    <row r="85" spans="1:5" s="16" customFormat="1">
      <c r="A85" s="12">
        <v>512090</v>
      </c>
      <c r="B85" s="11">
        <v>117676000</v>
      </c>
      <c r="C85" s="13" t="s">
        <v>32</v>
      </c>
      <c r="D85" s="11"/>
      <c r="E85" s="10">
        <v>35647</v>
      </c>
    </row>
    <row r="86" spans="1:5" s="16" customFormat="1">
      <c r="A86" s="12">
        <v>512090</v>
      </c>
      <c r="B86" s="11">
        <v>923272551</v>
      </c>
      <c r="C86" s="13" t="s">
        <v>59</v>
      </c>
      <c r="D86" s="11"/>
      <c r="E86" s="10">
        <v>276</v>
      </c>
    </row>
    <row r="87" spans="1:5" s="16" customFormat="1">
      <c r="A87" s="12">
        <v>512090</v>
      </c>
      <c r="B87" s="11">
        <v>92500000</v>
      </c>
      <c r="C87" s="13" t="s">
        <v>60</v>
      </c>
      <c r="D87" s="11"/>
      <c r="E87" s="10">
        <v>0</v>
      </c>
    </row>
    <row r="88" spans="1:5" s="16" customFormat="1">
      <c r="A88" s="12">
        <v>512090</v>
      </c>
      <c r="B88" s="11">
        <v>923271193</v>
      </c>
      <c r="C88" s="13" t="s">
        <v>61</v>
      </c>
      <c r="D88" s="11"/>
      <c r="E88" s="10">
        <v>129</v>
      </c>
    </row>
    <row r="89" spans="1:5" s="16" customFormat="1">
      <c r="A89" s="12">
        <v>512090</v>
      </c>
      <c r="B89" s="11">
        <v>132976000</v>
      </c>
      <c r="C89" s="13" t="s">
        <v>30</v>
      </c>
      <c r="D89" s="11"/>
      <c r="E89" s="10">
        <v>1552</v>
      </c>
    </row>
    <row r="90" spans="1:5">
      <c r="A90" s="12">
        <v>512090</v>
      </c>
      <c r="B90" s="11">
        <v>210176001</v>
      </c>
      <c r="C90" s="17" t="s">
        <v>62</v>
      </c>
      <c r="D90" s="11"/>
      <c r="E90" s="10">
        <v>1341</v>
      </c>
    </row>
    <row r="91" spans="1:5">
      <c r="A91" s="12">
        <v>512090</v>
      </c>
      <c r="B91" s="11">
        <v>10200000</v>
      </c>
      <c r="C91" s="17" t="s">
        <v>63</v>
      </c>
      <c r="D91" s="11"/>
      <c r="E91" s="10">
        <v>147</v>
      </c>
    </row>
    <row r="92" spans="1:5">
      <c r="A92" s="12">
        <v>512090</v>
      </c>
      <c r="B92" s="11">
        <v>213076130</v>
      </c>
      <c r="C92" s="17" t="s">
        <v>34</v>
      </c>
      <c r="D92" s="11"/>
      <c r="E92" s="10">
        <v>0</v>
      </c>
    </row>
    <row r="93" spans="1:5">
      <c r="A93" s="12">
        <v>512090</v>
      </c>
      <c r="B93" s="11">
        <v>132919000</v>
      </c>
      <c r="C93" s="17" t="s">
        <v>64</v>
      </c>
      <c r="D93" s="11"/>
      <c r="E93" s="10">
        <v>434</v>
      </c>
    </row>
    <row r="94" spans="1:5">
      <c r="A94" s="12">
        <v>512090</v>
      </c>
      <c r="B94" s="11">
        <v>111919000</v>
      </c>
      <c r="C94" s="17" t="s">
        <v>33</v>
      </c>
      <c r="D94" s="11"/>
      <c r="E94" s="10">
        <v>1661</v>
      </c>
    </row>
    <row r="95" spans="1:5">
      <c r="A95" s="12">
        <v>512090</v>
      </c>
      <c r="B95" s="11">
        <v>214876248</v>
      </c>
      <c r="C95" s="17" t="s">
        <v>65</v>
      </c>
      <c r="D95" s="11"/>
      <c r="E95" s="10">
        <v>908</v>
      </c>
    </row>
    <row r="96" spans="1:5">
      <c r="A96" s="12">
        <v>512090</v>
      </c>
      <c r="B96" s="11">
        <v>215519455</v>
      </c>
      <c r="C96" s="17" t="s">
        <v>28</v>
      </c>
      <c r="D96" s="11"/>
      <c r="E96" s="10">
        <v>575</v>
      </c>
    </row>
    <row r="97" spans="1:5">
      <c r="A97" s="12">
        <v>512090</v>
      </c>
      <c r="B97" s="11">
        <v>220576001</v>
      </c>
      <c r="C97" s="17" t="s">
        <v>66</v>
      </c>
      <c r="D97" s="11"/>
      <c r="E97" s="10">
        <v>0</v>
      </c>
    </row>
    <row r="98" spans="1:5">
      <c r="A98" s="12">
        <v>512090</v>
      </c>
      <c r="B98" s="11">
        <v>144676000</v>
      </c>
      <c r="C98" s="13" t="s">
        <v>12</v>
      </c>
      <c r="D98" s="11"/>
      <c r="E98" s="10">
        <v>47586</v>
      </c>
    </row>
    <row r="99" spans="1:5">
      <c r="A99" s="12">
        <v>512090</v>
      </c>
      <c r="B99" s="11">
        <v>210676306</v>
      </c>
      <c r="C99" s="13" t="s">
        <v>67</v>
      </c>
      <c r="D99" s="11"/>
      <c r="E99" s="10">
        <v>249</v>
      </c>
    </row>
    <row r="100" spans="1:5">
      <c r="A100" s="12">
        <v>512090</v>
      </c>
      <c r="B100" s="11">
        <v>132576000</v>
      </c>
      <c r="C100" s="13" t="s">
        <v>31</v>
      </c>
      <c r="D100" s="11"/>
      <c r="E100" s="10">
        <v>848</v>
      </c>
    </row>
    <row r="101" spans="1:5">
      <c r="A101" s="12">
        <v>512090</v>
      </c>
      <c r="B101" s="11">
        <v>214519845</v>
      </c>
      <c r="C101" s="14" t="s">
        <v>16</v>
      </c>
      <c r="D101" s="11"/>
      <c r="E101" s="10">
        <v>718</v>
      </c>
    </row>
    <row r="102" spans="1:5">
      <c r="A102" s="12">
        <v>512090</v>
      </c>
      <c r="B102" s="11">
        <v>123176000</v>
      </c>
      <c r="C102" s="13" t="s">
        <v>37</v>
      </c>
      <c r="D102" s="11"/>
      <c r="E102" s="10">
        <v>2155</v>
      </c>
    </row>
    <row r="103" spans="1:5">
      <c r="A103" s="12">
        <v>512090</v>
      </c>
      <c r="B103" s="11">
        <v>163254000</v>
      </c>
      <c r="C103" s="13" t="s">
        <v>68</v>
      </c>
      <c r="D103" s="11"/>
      <c r="E103" s="10">
        <v>265</v>
      </c>
    </row>
    <row r="104" spans="1:5">
      <c r="A104" s="12">
        <v>520701</v>
      </c>
      <c r="B104" s="11">
        <v>23900000</v>
      </c>
      <c r="C104" s="17" t="s">
        <v>55</v>
      </c>
      <c r="D104" s="11"/>
      <c r="E104" s="10">
        <v>3404</v>
      </c>
    </row>
    <row r="105" spans="1:5">
      <c r="A105" s="18">
        <v>520702</v>
      </c>
      <c r="B105" s="11">
        <v>26800000</v>
      </c>
      <c r="C105" s="17" t="s">
        <v>56</v>
      </c>
      <c r="D105" s="11"/>
      <c r="E105" s="10">
        <v>2269</v>
      </c>
    </row>
    <row r="106" spans="1:5">
      <c r="A106" s="18">
        <v>522001</v>
      </c>
      <c r="B106" s="11">
        <v>117676000</v>
      </c>
      <c r="C106" s="17" t="s">
        <v>18</v>
      </c>
      <c r="D106" s="11"/>
      <c r="E106" s="10">
        <v>35697</v>
      </c>
    </row>
    <row r="107" spans="1:5">
      <c r="A107" s="12">
        <v>521115</v>
      </c>
      <c r="B107" s="11">
        <v>231276001</v>
      </c>
      <c r="C107" s="17" t="s">
        <v>58</v>
      </c>
      <c r="D107" s="11"/>
      <c r="E107" s="10">
        <v>260470</v>
      </c>
    </row>
    <row r="108" spans="1:5">
      <c r="A108" s="18">
        <v>521109</v>
      </c>
      <c r="B108" s="11">
        <v>120176000</v>
      </c>
      <c r="C108" s="17" t="s">
        <v>57</v>
      </c>
      <c r="D108" s="11"/>
      <c r="E108" s="10">
        <v>19506</v>
      </c>
    </row>
    <row r="109" spans="1:5">
      <c r="A109" s="18">
        <v>521116</v>
      </c>
      <c r="B109" s="11">
        <v>120176000</v>
      </c>
      <c r="C109" s="17" t="s">
        <v>57</v>
      </c>
      <c r="D109" s="11"/>
      <c r="E109" s="10">
        <v>67069</v>
      </c>
    </row>
    <row r="110" spans="1:5" ht="13.5" thickBot="1">
      <c r="A110" s="19"/>
      <c r="B110" s="20"/>
      <c r="C110" s="21"/>
      <c r="D110" s="20"/>
      <c r="E110" s="22"/>
    </row>
    <row r="112" spans="1:5">
      <c r="D112" s="2">
        <f>SUM(D8:D110)</f>
        <v>2863016</v>
      </c>
      <c r="E112" s="2">
        <f>SUM(E8:E110)</f>
        <v>10969579</v>
      </c>
    </row>
    <row r="115" spans="1:1">
      <c r="A115" s="23"/>
    </row>
  </sheetData>
  <mergeCells count="1">
    <mergeCell ref="D6:E6"/>
  </mergeCells>
  <pageMargins left="0.74803149606299213" right="0.74803149606299213" top="0.98425196850393704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F2 Reciprocas 4to trimestre</vt:lpstr>
      <vt:lpstr>'F2 Reciprocas 4to trimestre'!Área_de_impresión</vt:lpstr>
      <vt:lpstr>'F2 Reciprocas 4to trimestre'!Títulos_a_imprimir</vt:lpstr>
    </vt:vector>
  </TitlesOfParts>
  <Company>Telepacifico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Jairo Camacho Guevara</dc:creator>
  <cp:lastModifiedBy>John Jairo Camacho Guevara</cp:lastModifiedBy>
  <dcterms:created xsi:type="dcterms:W3CDTF">2016-02-19T14:30:00Z</dcterms:created>
  <dcterms:modified xsi:type="dcterms:W3CDTF">2016-02-19T15:15:56Z</dcterms:modified>
</cp:coreProperties>
</file>